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8c141b2e84b76b/Desktop/สขร/2568/7 เมษายน 68/"/>
    </mc:Choice>
  </mc:AlternateContent>
  <xr:revisionPtr revIDLastSave="193" documentId="8_{5B3A0E16-BD7C-48CE-83DB-4142F3D8052F}" xr6:coauthVersionLast="47" xr6:coauthVersionMax="47" xr10:uidLastSave="{5DCDA8A3-D659-404B-9360-349892E524F6}"/>
  <bookViews>
    <workbookView xWindow="-120" yWindow="-120" windowWidth="21840" windowHeight="13140" xr2:uid="{5C721659-B5F1-437F-8CC5-2C6A9F3FEA2D}"/>
  </bookViews>
  <sheets>
    <sheet name="จ้าง  เมษายน 2568" sheetId="1" r:id="rId1"/>
    <sheet name="ซื้อ เมษายน 2568" sheetId="2" r:id="rId2"/>
  </sheets>
  <definedNames>
    <definedName name="_xlnm.Print_Titles" localSheetId="0">'จ้าง  เมษายน 2568'!$1:$6</definedName>
    <definedName name="_xlnm.Print_Titles" localSheetId="1">'ซื้อ เมษายน 2568'!$1:$6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46" i="2"/>
  <c r="D41" i="1"/>
  <c r="C41" i="1"/>
  <c r="C46" i="2"/>
  <c r="D46" i="2"/>
</calcChain>
</file>

<file path=xl/sharedStrings.xml><?xml version="1.0" encoding="utf-8"?>
<sst xmlns="http://schemas.openxmlformats.org/spreadsheetml/2006/main" count="241" uniqueCount="96">
  <si>
    <t>สำนักงานเลขานุการกรม กลุ่มพัสดุและบริหารทรัพย์สิน กรมพัฒนาสังคมและสวัสดิการ</t>
  </si>
  <si>
    <t>งานจัดจ้าง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</si>
  <si>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</si>
  <si>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</si>
  <si>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</si>
  <si>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</si>
  <si>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</si>
  <si>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</si>
  <si>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</si>
  <si>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ใบสั่งจ้าง</t>
  </si>
  <si>
    <t>ลงวันที่</t>
  </si>
  <si>
    <t>รวมเป็นเงินทั้งสิ้น</t>
  </si>
  <si>
    <t>บริษัท เฟล็กซี่ฟอส จำกัด</t>
  </si>
  <si>
    <t>ร้าน วรรณะชัย บริการ</t>
  </si>
  <si>
    <t>งานจัดซื้อ</t>
  </si>
  <si>
    <t>ใบสั่งซื้อ</t>
  </si>
  <si>
    <t xml:space="preserve">    รายชื่อผู้เสนอราคาและ     ราคาที่เสนอ</t>
  </si>
  <si>
    <t xml:space="preserve">     ผู้ได้รับการคัดเลือกและ      ราคาที่ตกลงซื้อหรือจ้าง</t>
  </si>
  <si>
    <t>กรุงเทพมหานคร</t>
  </si>
  <si>
    <t>ร้าน กิจทวีทรัพย์</t>
  </si>
  <si>
    <t>ร้าน คุ้มแก้ว</t>
  </si>
  <si>
    <t>วันที่ 31 เดือน  มีนาคม พ.ศ. 2568</t>
  </si>
  <si>
    <t xml:space="preserve">สรุปผลการดำเนินการจัดซื้อจัดจ้างในรอบเดือน... มีนาคม.. </t>
  </si>
  <si>
    <t>ราคาที่เสนอ</t>
  </si>
  <si>
    <t>ราคาที่จ้าง</t>
  </si>
  <si>
    <t>ร้าน ป๊อป ออฟฟิศ โปรดักส์</t>
  </si>
  <si>
    <t>ราคาที่ซื้อ</t>
  </si>
  <si>
    <t>จำนวน 8 รายการ</t>
  </si>
  <si>
    <t xml:space="preserve">จัดซื้อวัสดุคอมพิวเตอร์ </t>
  </si>
  <si>
    <t xml:space="preserve">บริษัท กู๊ดเซอร์วิส </t>
  </si>
  <si>
    <t>คอมพิวเตอร์ จำกัด</t>
  </si>
  <si>
    <t>เหตุผลที่คัดเลือกโดยสรุป</t>
  </si>
  <si>
    <t>จัดจ้างทำตรายาง</t>
  </si>
  <si>
    <t>ร้าน จ. ชื่นพาณิชย์</t>
  </si>
  <si>
    <t>เพื่อสำหรับใช้ในหน่วยงาน</t>
  </si>
  <si>
    <t>ราคาที่ตกลงจ้าง</t>
  </si>
  <si>
    <t>ราชการ สำนัก กอง กลุ่ม</t>
  </si>
  <si>
    <t>กรมพัฒนาสังคมและสวัสดิการ</t>
  </si>
  <si>
    <t>เพื่อเป็นการซ่อมแซมบำรุงรักษา</t>
  </si>
  <si>
    <t>รถยนต์ราชการให้อยู่ในสภาพ</t>
  </si>
  <si>
    <t>ใช้งานได้ตามปกติ</t>
  </si>
  <si>
    <t>จัดจ้างตรวจเช็คสภาพและเปลี่ยนถ่าย</t>
  </si>
  <si>
    <t>เครื่องใช้สำนักงานให้อยู่ใน</t>
  </si>
  <si>
    <t>สภาพใช้งานได้ตามปกติ</t>
  </si>
  <si>
    <t>จัดจ้างซ่อมเครื่องคอมพิวเตอร์</t>
  </si>
  <si>
    <t>จำนวน 2 เครื่อง</t>
  </si>
  <si>
    <t>บริษัท บีนฟอร์ จำกัด</t>
  </si>
  <si>
    <t>จำนวน 2 รายการ</t>
  </si>
  <si>
    <t>จัดหาสำหรับไว้ใช้ในสำนักงาน</t>
  </si>
  <si>
    <t xml:space="preserve">สรุปผลการดำเนินการจัดซื้อจัดจ้างในรอบเดือน...เมษายน... </t>
  </si>
  <si>
    <t>วันที่ 30 เดือนเมษายน พ.ศ. 2568</t>
  </si>
  <si>
    <t>จัดซื้อวัสดุสำนักงาน</t>
  </si>
  <si>
    <t>จำนวน 9 รายการ</t>
  </si>
  <si>
    <t>เล่มที่ 2 เลขที่ 55</t>
  </si>
  <si>
    <t xml:space="preserve">จำนวน 8 รายการ </t>
  </si>
  <si>
    <t>เล่มที่ 2 เลขที่ 56</t>
  </si>
  <si>
    <t>จัดซื้อวัสดุอุปกรณ์ตกแต่งสถานที่</t>
  </si>
  <si>
    <t xml:space="preserve">จำนวน 5 รายการ </t>
  </si>
  <si>
    <t>เล่มที่ 2 เลขที่ 57</t>
  </si>
  <si>
    <t>จัดหาสำหรับไว้ใช้ในงาน</t>
  </si>
  <si>
    <t>ตกแต่งอาคารสถานที่</t>
  </si>
  <si>
    <t>จำนวน 24 รายการ</t>
  </si>
  <si>
    <t>เล่มที่ 2 เลขที่ 58</t>
  </si>
  <si>
    <t xml:space="preserve">จำนวน 2 รายการ </t>
  </si>
  <si>
    <t>เล่มที่ 2 เลขที่ 59</t>
  </si>
  <si>
    <t>จำนวน 4 รายการ</t>
  </si>
  <si>
    <t>เล่มที่ 2 เลขที่ 60</t>
  </si>
  <si>
    <t>จัดซื้อวัสดุงานบ้านงานครัว</t>
  </si>
  <si>
    <t>จำนวน 1 รายการ</t>
  </si>
  <si>
    <t xml:space="preserve">บริษัท พีพีเอสที </t>
  </si>
  <si>
    <t>เบทเทอร์ จำกัด</t>
  </si>
  <si>
    <t>เล่มที่ 2 เลขที่ 61</t>
  </si>
  <si>
    <t>เกี่ยวกับงานบ้านงานครัว</t>
  </si>
  <si>
    <t>เล่มที่ 2 เลขที่ 62</t>
  </si>
  <si>
    <t>เล่มที่ 2 เลขที่ 63</t>
  </si>
  <si>
    <t>จำนวน 1 เครื่อง</t>
  </si>
  <si>
    <t>เล่มที่ 1 เลขที่ 86</t>
  </si>
  <si>
    <t>เล่มที่ 1 เลขที่ 87</t>
  </si>
  <si>
    <t>เล่มที่ 1 เลขที่ 88</t>
  </si>
  <si>
    <t>ร้าน จ. ชื่นเพาณิชย์</t>
  </si>
  <si>
    <t>เล่มที่ 1 เลขที่ 89</t>
  </si>
  <si>
    <t>น้ำมันเครื่องรถยนต์ ยี่ห้อ นิสสัน</t>
  </si>
  <si>
    <t>หมายเลขทะเบียน ฮอ 9694</t>
  </si>
  <si>
    <t>บริษัท สยามนิสสันเซลล์ จำกัด</t>
  </si>
  <si>
    <t>เล่มที่ 1 เลขที่ 90</t>
  </si>
  <si>
    <t>หมายเลขทะเบียน ฮจ 2667</t>
  </si>
  <si>
    <t>เล่มที่ 1 เลขที่ 91</t>
  </si>
  <si>
    <t>จัดจ้างทำวีดิทัศน์ชุดความรู้ เรื่องการขับ</t>
  </si>
  <si>
    <t>เคลื่อน ศสส. จังหวัดเพชรบุรี</t>
  </si>
  <si>
    <t>นายศรายุทธ์ ชอบงาม</t>
  </si>
  <si>
    <t>เล่มที่ 1 เลขที่ 92</t>
  </si>
  <si>
    <t>เพื่อใช้เผยแพร่และส่งเสริมการ</t>
  </si>
  <si>
    <t>เข้าถึงความรู้ ให้ผู้ปฏิบัติงาน</t>
  </si>
  <si>
    <t>สามารถนำความรู้ไปประยุกต์ใช้</t>
  </si>
  <si>
    <t>ประสิทธิภาพ</t>
  </si>
  <si>
    <t>ในการปฏิบัติงานอย่างมี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</si>
</sst>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m\ yyyy;@"/>
    <numFmt numFmtId="188" formatCode="#,##0.00_ ;\-#,##0.00\ 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distributed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187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distributed"/>
    </xf>
    <xf numFmtId="4" fontId="1" fillId="0" borderId="1" xfId="0" applyNumberFormat="1" applyFont="1" applyBorder="1" applyAlignment="1">
      <alignment horizontal="center" vertical="distributed"/>
    </xf>
    <xf numFmtId="4" fontId="2" fillId="0" borderId="1" xfId="0" applyNumberFormat="1" applyFont="1" applyBorder="1" applyAlignment="1">
      <alignment horizontal="center"/>
    </xf>
    <xf numFmtId="43" fontId="1" fillId="0" borderId="0" xfId="1" applyFont="1" applyAlignment="1">
      <alignment horizontal="center"/>
    </xf>
    <xf numFmtId="0" fontId="2" fillId="0" borderId="5" xfId="0" applyFont="1" applyBorder="1" applyAlignment="1">
      <alignment horizontal="center"/>
    </xf>
    <xf numFmtId="188" fontId="1" fillId="0" borderId="3" xfId="1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distributed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188" fontId="1" fillId="0" borderId="8" xfId="1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/>
    </xf>
    <xf numFmtId="187" fontId="1" fillId="0" borderId="4" xfId="0" applyNumberFormat="1" applyFont="1" applyBorder="1"/>
    <xf numFmtId="188" fontId="1" fillId="0" borderId="2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1" fillId="0" borderId="3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EF3C2-AE17-4547-9701-3ECD6B24F03F}">
  <dimension ref="A1:I51"/>
  <sheetViews>
    <sheetView tabSelected="1" topLeftCell="C1" zoomScaleNormal="100" workbookViewId="0">
      <pane ySplit="3" topLeftCell="A25" activePane="bottomLeft" state="frozen"/>
      <selection pane="bottomLeft" activeCell="F36" sqref="F36"/>
    </sheetView>
  </sheetViews>
  <sheetFormatPr defaultRowHeight="21" x14ac:dyDescent="0.35"/>
  <cols>
    <col min="1" max="1" width="6.375" style="1" customWidth="1"/>
    <col min="2" max="2" width="30.25" style="1" customWidth="1"/>
    <col min="3" max="4" width="12.75" style="5" customWidth="1"/>
    <col min="5" max="5" width="11.25" style="1" customWidth="1"/>
    <col min="6" max="6" width="22.625" style="28" customWidth="1"/>
    <col min="7" max="7" width="22.625" style="1" customWidth="1"/>
    <col min="8" max="8" width="21.625" style="1" customWidth="1"/>
    <col min="9" max="9" width="23.25" style="1" customWidth="1"/>
    <col min="10" max="16384" width="9" style="1"/>
  </cols>
  <sheetData>
    <row r="1" spans="1:9" x14ac:dyDescent="0.35">
      <c r="A1" s="35" t="s">
        <v>49</v>
      </c>
      <c r="B1" s="35"/>
      <c r="C1" s="35"/>
      <c r="D1" s="35"/>
      <c r="E1" s="35"/>
      <c r="F1" s="35"/>
      <c r="G1" s="35"/>
      <c r="H1" s="35"/>
      <c r="I1" s="35"/>
    </row>
    <row r="2" spans="1:9" x14ac:dyDescent="0.35">
      <c r="A2" s="35" t="s">
        <v>0</v>
      </c>
      <c r="B2" s="35"/>
      <c r="C2" s="35"/>
      <c r="D2" s="35"/>
      <c r="E2" s="35"/>
      <c r="F2" s="35"/>
      <c r="G2" s="35"/>
      <c r="H2" s="35"/>
      <c r="I2" s="35"/>
    </row>
    <row r="3" spans="1:9" x14ac:dyDescent="0.35">
      <c r="A3" s="35" t="s">
        <v>50</v>
      </c>
      <c r="B3" s="35"/>
      <c r="C3" s="35"/>
      <c r="D3" s="35"/>
      <c r="E3" s="35"/>
      <c r="F3" s="35"/>
      <c r="G3" s="35"/>
      <c r="H3" s="35"/>
      <c r="I3" s="35"/>
    </row>
    <row r="4" spans="1:9" x14ac:dyDescent="0.35">
      <c r="A4" s="35" t="s">
        <v>1</v>
      </c>
      <c r="B4" s="35"/>
      <c r="C4" s="35"/>
      <c r="D4" s="35"/>
      <c r="E4" s="35"/>
      <c r="F4" s="35"/>
      <c r="G4" s="35"/>
      <c r="H4" s="35"/>
      <c r="I4" s="35"/>
    </row>
    <row r="5" spans="1:9" x14ac:dyDescent="0.35">
      <c r="A5" s="21"/>
      <c r="B5" s="21"/>
      <c r="C5" s="21"/>
      <c r="D5" s="21"/>
      <c r="E5" s="21"/>
      <c r="F5" s="23"/>
      <c r="G5" s="21"/>
      <c r="H5" s="21"/>
      <c r="I5" s="21"/>
    </row>
    <row r="6" spans="1:9" s="3" customFormat="1" ht="42.75" customHeight="1" x14ac:dyDescent="0.2">
      <c r="A6" s="17" t="s">
        <v>2</v>
      </c>
      <c r="B6" s="17" t="s">
        <v>3</v>
      </c>
      <c r="C6" s="18" t="s">
        <v>4</v>
      </c>
      <c r="D6" s="18" t="s">
        <v>5</v>
      </c>
      <c r="E6" s="17" t="s">
        <v>6</v>
      </c>
      <c r="F6" s="24" t="s">
        <v>16</v>
      </c>
      <c r="G6" s="17" t="s">
        <v>17</v>
      </c>
      <c r="H6" s="17" t="s">
        <v>7</v>
      </c>
      <c r="I6" s="17" t="s">
        <v>31</v>
      </c>
    </row>
    <row r="7" spans="1:9" x14ac:dyDescent="0.35">
      <c r="A7" s="7">
        <v>1</v>
      </c>
      <c r="B7" s="8" t="s">
        <v>44</v>
      </c>
      <c r="C7" s="9">
        <v>19260</v>
      </c>
      <c r="D7" s="9">
        <v>19260</v>
      </c>
      <c r="E7" s="7" t="s">
        <v>8</v>
      </c>
      <c r="F7" s="25" t="s">
        <v>29</v>
      </c>
      <c r="G7" s="25" t="s">
        <v>29</v>
      </c>
      <c r="H7" s="7" t="s">
        <v>9</v>
      </c>
      <c r="I7" s="8" t="s">
        <v>38</v>
      </c>
    </row>
    <row r="8" spans="1:9" x14ac:dyDescent="0.35">
      <c r="A8" s="10"/>
      <c r="B8" s="11" t="s">
        <v>75</v>
      </c>
      <c r="C8" s="12"/>
      <c r="D8" s="12"/>
      <c r="E8" s="10"/>
      <c r="F8" s="22" t="s">
        <v>30</v>
      </c>
      <c r="G8" s="22" t="s">
        <v>30</v>
      </c>
      <c r="H8" s="10" t="s">
        <v>76</v>
      </c>
      <c r="I8" s="11" t="s">
        <v>42</v>
      </c>
    </row>
    <row r="9" spans="1:9" x14ac:dyDescent="0.35">
      <c r="A9" s="10"/>
      <c r="B9" s="11"/>
      <c r="C9" s="12"/>
      <c r="D9" s="12"/>
      <c r="E9" s="10"/>
      <c r="F9" s="22" t="s">
        <v>23</v>
      </c>
      <c r="G9" s="22" t="s">
        <v>24</v>
      </c>
      <c r="H9" s="10" t="s">
        <v>10</v>
      </c>
      <c r="I9" s="11" t="s">
        <v>43</v>
      </c>
    </row>
    <row r="10" spans="1:9" x14ac:dyDescent="0.35">
      <c r="A10" s="13"/>
      <c r="B10" s="14"/>
      <c r="C10" s="15"/>
      <c r="D10" s="15"/>
      <c r="E10" s="13"/>
      <c r="F10" s="22">
        <v>19260</v>
      </c>
      <c r="G10" s="22">
        <v>19260</v>
      </c>
      <c r="H10" s="16">
        <v>45749</v>
      </c>
      <c r="I10" s="31"/>
    </row>
    <row r="11" spans="1:9" x14ac:dyDescent="0.35">
      <c r="A11" s="7">
        <v>2</v>
      </c>
      <c r="B11" s="8" t="s">
        <v>44</v>
      </c>
      <c r="C11" s="22">
        <v>13396.4</v>
      </c>
      <c r="D11" s="22">
        <v>13396.4</v>
      </c>
      <c r="E11" s="7" t="s">
        <v>8</v>
      </c>
      <c r="F11" s="25" t="s">
        <v>46</v>
      </c>
      <c r="G11" s="25" t="s">
        <v>46</v>
      </c>
      <c r="H11" s="7" t="s">
        <v>9</v>
      </c>
      <c r="I11" s="8" t="s">
        <v>38</v>
      </c>
    </row>
    <row r="12" spans="1:9" x14ac:dyDescent="0.35">
      <c r="A12" s="10"/>
      <c r="B12" s="11" t="s">
        <v>45</v>
      </c>
      <c r="C12" s="12"/>
      <c r="D12" s="12"/>
      <c r="E12" s="10"/>
      <c r="F12" s="22" t="s">
        <v>23</v>
      </c>
      <c r="G12" s="22" t="s">
        <v>35</v>
      </c>
      <c r="H12" s="10" t="s">
        <v>77</v>
      </c>
      <c r="I12" s="11" t="s">
        <v>42</v>
      </c>
    </row>
    <row r="13" spans="1:9" x14ac:dyDescent="0.35">
      <c r="A13" s="10"/>
      <c r="B13" s="11"/>
      <c r="C13" s="12"/>
      <c r="D13" s="12"/>
      <c r="E13" s="10"/>
      <c r="F13" s="22">
        <v>13396.4</v>
      </c>
      <c r="G13" s="22">
        <v>13396.4</v>
      </c>
      <c r="H13" s="10" t="s">
        <v>10</v>
      </c>
      <c r="I13" s="11" t="s">
        <v>43</v>
      </c>
    </row>
    <row r="14" spans="1:9" x14ac:dyDescent="0.35">
      <c r="A14" s="13"/>
      <c r="B14" s="14"/>
      <c r="C14" s="15"/>
      <c r="D14" s="15"/>
      <c r="E14" s="13"/>
      <c r="F14" s="26"/>
      <c r="G14" s="13"/>
      <c r="H14" s="16">
        <v>45749</v>
      </c>
      <c r="I14" s="31"/>
    </row>
    <row r="15" spans="1:9" x14ac:dyDescent="0.35">
      <c r="A15" s="7">
        <v>3</v>
      </c>
      <c r="B15" s="8" t="s">
        <v>44</v>
      </c>
      <c r="C15" s="22">
        <v>9844</v>
      </c>
      <c r="D15" s="22">
        <v>9844</v>
      </c>
      <c r="E15" s="7" t="s">
        <v>8</v>
      </c>
      <c r="F15" s="25" t="s">
        <v>12</v>
      </c>
      <c r="G15" s="25" t="s">
        <v>12</v>
      </c>
      <c r="H15" s="7" t="s">
        <v>9</v>
      </c>
      <c r="I15" s="8" t="s">
        <v>38</v>
      </c>
    </row>
    <row r="16" spans="1:9" x14ac:dyDescent="0.35">
      <c r="A16" s="10"/>
      <c r="B16" s="11" t="s">
        <v>45</v>
      </c>
      <c r="C16" s="12"/>
      <c r="D16" s="12"/>
      <c r="E16" s="10"/>
      <c r="F16" s="22" t="s">
        <v>23</v>
      </c>
      <c r="G16" s="22" t="s">
        <v>35</v>
      </c>
      <c r="H16" s="10" t="s">
        <v>78</v>
      </c>
      <c r="I16" s="11" t="s">
        <v>42</v>
      </c>
    </row>
    <row r="17" spans="1:9" x14ac:dyDescent="0.35">
      <c r="A17" s="10"/>
      <c r="B17" s="11"/>
      <c r="C17" s="12"/>
      <c r="D17" s="12"/>
      <c r="E17" s="10"/>
      <c r="F17" s="22">
        <v>9844</v>
      </c>
      <c r="G17" s="22">
        <v>9844</v>
      </c>
      <c r="H17" s="10" t="s">
        <v>10</v>
      </c>
      <c r="I17" s="11" t="s">
        <v>43</v>
      </c>
    </row>
    <row r="18" spans="1:9" x14ac:dyDescent="0.35">
      <c r="A18" s="13"/>
      <c r="B18" s="14"/>
      <c r="C18" s="15"/>
      <c r="D18" s="15"/>
      <c r="E18" s="13"/>
      <c r="F18" s="26"/>
      <c r="G18" s="13"/>
      <c r="H18" s="16">
        <v>45758</v>
      </c>
      <c r="I18" s="31"/>
    </row>
    <row r="19" spans="1:9" x14ac:dyDescent="0.35">
      <c r="A19" s="7">
        <v>4</v>
      </c>
      <c r="B19" s="8" t="s">
        <v>32</v>
      </c>
      <c r="C19" s="9">
        <v>1150</v>
      </c>
      <c r="D19" s="9">
        <v>1150</v>
      </c>
      <c r="E19" s="7" t="s">
        <v>8</v>
      </c>
      <c r="F19" s="25" t="s">
        <v>79</v>
      </c>
      <c r="G19" s="25" t="s">
        <v>79</v>
      </c>
      <c r="H19" s="7" t="s">
        <v>9</v>
      </c>
      <c r="I19" s="8" t="s">
        <v>34</v>
      </c>
    </row>
    <row r="20" spans="1:9" x14ac:dyDescent="0.35">
      <c r="A20" s="10"/>
      <c r="B20" s="11" t="s">
        <v>27</v>
      </c>
      <c r="C20" s="12"/>
      <c r="D20" s="12"/>
      <c r="E20" s="10"/>
      <c r="F20" s="22" t="s">
        <v>23</v>
      </c>
      <c r="G20" s="22" t="s">
        <v>24</v>
      </c>
      <c r="H20" s="10" t="s">
        <v>80</v>
      </c>
      <c r="I20" s="11" t="s">
        <v>36</v>
      </c>
    </row>
    <row r="21" spans="1:9" x14ac:dyDescent="0.35">
      <c r="A21" s="10"/>
      <c r="B21" s="11"/>
      <c r="C21" s="12"/>
      <c r="D21" s="12"/>
      <c r="E21" s="10"/>
      <c r="F21" s="22">
        <v>1150</v>
      </c>
      <c r="G21" s="22">
        <v>1150</v>
      </c>
      <c r="H21" s="10" t="s">
        <v>10</v>
      </c>
      <c r="I21" s="11" t="s">
        <v>37</v>
      </c>
    </row>
    <row r="22" spans="1:9" x14ac:dyDescent="0.35">
      <c r="A22" s="13"/>
      <c r="B22" s="14"/>
      <c r="C22" s="15"/>
      <c r="D22" s="15"/>
      <c r="E22" s="13"/>
      <c r="F22" s="26"/>
      <c r="G22" s="13"/>
      <c r="H22" s="16">
        <v>45764</v>
      </c>
      <c r="I22" s="31"/>
    </row>
    <row r="23" spans="1:9" x14ac:dyDescent="0.35">
      <c r="A23" s="7">
        <v>5</v>
      </c>
      <c r="B23" s="8" t="s">
        <v>41</v>
      </c>
      <c r="C23" s="22">
        <v>16001.05</v>
      </c>
      <c r="D23" s="22">
        <v>16001.05</v>
      </c>
      <c r="E23" s="7" t="s">
        <v>8</v>
      </c>
      <c r="F23" s="25" t="s">
        <v>83</v>
      </c>
      <c r="G23" s="25" t="s">
        <v>83</v>
      </c>
      <c r="H23" s="7" t="s">
        <v>9</v>
      </c>
      <c r="I23" s="8" t="s">
        <v>38</v>
      </c>
    </row>
    <row r="24" spans="1:9" x14ac:dyDescent="0.35">
      <c r="A24" s="10"/>
      <c r="B24" s="11" t="s">
        <v>81</v>
      </c>
      <c r="C24" s="12"/>
      <c r="D24" s="12"/>
      <c r="E24" s="10"/>
      <c r="F24" s="22" t="s">
        <v>23</v>
      </c>
      <c r="G24" s="22" t="s">
        <v>35</v>
      </c>
      <c r="H24" s="10" t="s">
        <v>84</v>
      </c>
      <c r="I24" s="11" t="s">
        <v>39</v>
      </c>
    </row>
    <row r="25" spans="1:9" x14ac:dyDescent="0.35">
      <c r="A25" s="10"/>
      <c r="B25" s="11" t="s">
        <v>82</v>
      </c>
      <c r="C25" s="12"/>
      <c r="D25" s="12"/>
      <c r="E25" s="10"/>
      <c r="F25" s="22">
        <v>16001.05</v>
      </c>
      <c r="G25" s="22">
        <v>16001.05</v>
      </c>
      <c r="H25" s="10" t="s">
        <v>10</v>
      </c>
      <c r="I25" s="11" t="s">
        <v>40</v>
      </c>
    </row>
    <row r="26" spans="1:9" x14ac:dyDescent="0.35">
      <c r="A26" s="13"/>
      <c r="B26" s="14" t="s">
        <v>18</v>
      </c>
      <c r="C26" s="15"/>
      <c r="D26" s="15"/>
      <c r="E26" s="13"/>
      <c r="F26" s="26"/>
      <c r="G26" s="13"/>
      <c r="H26" s="16">
        <v>45765</v>
      </c>
      <c r="I26" s="31"/>
    </row>
    <row r="27" spans="1:9" x14ac:dyDescent="0.35">
      <c r="A27" s="4"/>
      <c r="B27" s="4"/>
      <c r="C27" s="6"/>
      <c r="E27" s="4"/>
      <c r="F27" s="27"/>
      <c r="G27" s="4"/>
      <c r="H27" s="4"/>
      <c r="I27" s="4"/>
    </row>
    <row r="28" spans="1:9" x14ac:dyDescent="0.35">
      <c r="A28" s="4"/>
      <c r="B28" s="4"/>
      <c r="C28" s="6"/>
      <c r="E28" s="4"/>
      <c r="F28" s="27"/>
      <c r="G28" s="4"/>
      <c r="H28" s="4"/>
      <c r="I28" s="4"/>
    </row>
    <row r="29" spans="1:9" x14ac:dyDescent="0.35">
      <c r="A29" s="4"/>
      <c r="B29" s="4"/>
      <c r="C29" s="6"/>
      <c r="E29" s="4"/>
      <c r="F29" s="27"/>
      <c r="G29" s="4"/>
      <c r="H29" s="4"/>
      <c r="I29" s="4"/>
    </row>
    <row r="30" spans="1:9" x14ac:dyDescent="0.35">
      <c r="A30" s="4"/>
      <c r="B30" s="4"/>
      <c r="C30" s="6"/>
      <c r="E30" s="4"/>
      <c r="F30" s="27"/>
      <c r="G30" s="4"/>
      <c r="H30" s="4"/>
      <c r="I30" s="4"/>
    </row>
    <row r="31" spans="1:9" x14ac:dyDescent="0.35">
      <c r="A31" s="4"/>
      <c r="B31" s="4"/>
      <c r="C31" s="6"/>
      <c r="E31" s="4"/>
      <c r="F31" s="27"/>
      <c r="G31" s="4"/>
      <c r="H31" s="4"/>
      <c r="I31" s="4"/>
    </row>
    <row r="32" spans="1:9" x14ac:dyDescent="0.35">
      <c r="A32" s="7">
        <v>6</v>
      </c>
      <c r="B32" s="8" t="s">
        <v>41</v>
      </c>
      <c r="C32" s="32">
        <v>2921.1</v>
      </c>
      <c r="D32" s="32">
        <v>2921.1</v>
      </c>
      <c r="E32" s="7" t="s">
        <v>8</v>
      </c>
      <c r="F32" s="25" t="s">
        <v>13</v>
      </c>
      <c r="G32" s="25" t="s">
        <v>13</v>
      </c>
      <c r="H32" s="7" t="s">
        <v>9</v>
      </c>
      <c r="I32" s="8" t="s">
        <v>38</v>
      </c>
    </row>
    <row r="33" spans="1:9" x14ac:dyDescent="0.35">
      <c r="A33" s="10"/>
      <c r="B33" s="11" t="s">
        <v>81</v>
      </c>
      <c r="C33" s="12"/>
      <c r="D33" s="12"/>
      <c r="E33" s="10"/>
      <c r="F33" s="22" t="s">
        <v>23</v>
      </c>
      <c r="G33" s="22" t="s">
        <v>35</v>
      </c>
      <c r="H33" s="10" t="s">
        <v>86</v>
      </c>
      <c r="I33" s="11" t="s">
        <v>39</v>
      </c>
    </row>
    <row r="34" spans="1:9" x14ac:dyDescent="0.35">
      <c r="A34" s="10"/>
      <c r="B34" s="11" t="s">
        <v>85</v>
      </c>
      <c r="C34" s="12"/>
      <c r="D34" s="12"/>
      <c r="E34" s="10"/>
      <c r="F34" s="22">
        <v>2921.1</v>
      </c>
      <c r="G34" s="22">
        <v>2921.1</v>
      </c>
      <c r="H34" s="10" t="s">
        <v>10</v>
      </c>
      <c r="I34" s="11" t="s">
        <v>40</v>
      </c>
    </row>
    <row r="35" spans="1:9" x14ac:dyDescent="0.35">
      <c r="A35" s="13"/>
      <c r="B35" s="14" t="s">
        <v>18</v>
      </c>
      <c r="C35" s="15"/>
      <c r="D35" s="15"/>
      <c r="E35" s="13"/>
      <c r="F35" s="26"/>
      <c r="G35" s="13"/>
      <c r="H35" s="16">
        <v>45765</v>
      </c>
      <c r="I35" s="31"/>
    </row>
    <row r="36" spans="1:9" x14ac:dyDescent="0.35">
      <c r="A36" s="7">
        <v>7</v>
      </c>
      <c r="B36" s="8" t="s">
        <v>87</v>
      </c>
      <c r="C36" s="9">
        <v>10000</v>
      </c>
      <c r="D36" s="9">
        <v>10000</v>
      </c>
      <c r="E36" s="7" t="s">
        <v>8</v>
      </c>
      <c r="F36" s="25" t="s">
        <v>89</v>
      </c>
      <c r="G36" s="25" t="s">
        <v>33</v>
      </c>
      <c r="H36" s="7" t="s">
        <v>9</v>
      </c>
      <c r="I36" s="8" t="s">
        <v>91</v>
      </c>
    </row>
    <row r="37" spans="1:9" x14ac:dyDescent="0.35">
      <c r="A37" s="10"/>
      <c r="B37" s="11" t="s">
        <v>88</v>
      </c>
      <c r="C37" s="12"/>
      <c r="D37" s="12"/>
      <c r="E37" s="10"/>
      <c r="F37" s="22" t="s">
        <v>23</v>
      </c>
      <c r="G37" s="22" t="s">
        <v>24</v>
      </c>
      <c r="H37" s="10" t="s">
        <v>90</v>
      </c>
      <c r="I37" s="11" t="s">
        <v>92</v>
      </c>
    </row>
    <row r="38" spans="1:9" x14ac:dyDescent="0.35">
      <c r="A38" s="10"/>
      <c r="B38" s="11"/>
      <c r="C38" s="12"/>
      <c r="D38" s="12"/>
      <c r="E38" s="10"/>
      <c r="F38" s="22">
        <v>10000</v>
      </c>
      <c r="G38" s="22">
        <v>10000</v>
      </c>
      <c r="H38" s="10" t="s">
        <v>10</v>
      </c>
      <c r="I38" s="11" t="s">
        <v>93</v>
      </c>
    </row>
    <row r="39" spans="1:9" x14ac:dyDescent="0.35">
      <c r="A39" s="10"/>
      <c r="B39" s="11"/>
      <c r="C39" s="12"/>
      <c r="D39" s="12"/>
      <c r="E39" s="10"/>
      <c r="F39" s="22"/>
      <c r="G39" s="22"/>
      <c r="H39" s="30">
        <v>45777</v>
      </c>
      <c r="I39" s="11" t="s">
        <v>95</v>
      </c>
    </row>
    <row r="40" spans="1:9" x14ac:dyDescent="0.35">
      <c r="A40" s="13"/>
      <c r="B40" s="14"/>
      <c r="C40" s="15"/>
      <c r="D40" s="15"/>
      <c r="E40" s="13"/>
      <c r="F40" s="26"/>
      <c r="G40" s="13"/>
      <c r="H40" s="30"/>
      <c r="I40" s="36" t="s">
        <v>94</v>
      </c>
    </row>
    <row r="41" spans="1:9" s="2" customFormat="1" x14ac:dyDescent="0.35">
      <c r="A41" s="33" t="s">
        <v>11</v>
      </c>
      <c r="B41" s="34"/>
      <c r="C41" s="19">
        <f>SUM(C7:C40)</f>
        <v>72572.549999999988</v>
      </c>
      <c r="D41" s="19">
        <f>SUM(D7:D40)</f>
        <v>72572.549999999988</v>
      </c>
      <c r="E41" s="33"/>
      <c r="F41" s="34"/>
      <c r="G41" s="19">
        <f>+G38+G34+G25+G21+G17+G13+G10</f>
        <v>72572.55</v>
      </c>
      <c r="H41" s="33"/>
      <c r="I41" s="34"/>
    </row>
    <row r="42" spans="1:9" x14ac:dyDescent="0.35">
      <c r="A42" s="4"/>
      <c r="C42" s="6"/>
      <c r="E42" s="4"/>
      <c r="F42" s="27"/>
      <c r="G42" s="4"/>
      <c r="H42" s="4"/>
      <c r="I42" s="4"/>
    </row>
    <row r="43" spans="1:9" x14ac:dyDescent="0.35">
      <c r="A43" s="4"/>
      <c r="C43" s="6"/>
      <c r="E43" s="4"/>
      <c r="F43" s="27"/>
      <c r="G43" s="4"/>
      <c r="H43" s="4"/>
      <c r="I43" s="4"/>
    </row>
    <row r="44" spans="1:9" x14ac:dyDescent="0.35">
      <c r="A44" s="4"/>
      <c r="C44" s="6"/>
      <c r="E44" s="4"/>
      <c r="F44" s="27"/>
      <c r="G44" s="4"/>
      <c r="H44" s="4"/>
      <c r="I44" s="4"/>
    </row>
    <row r="45" spans="1:9" x14ac:dyDescent="0.35">
      <c r="A45" s="4"/>
      <c r="C45" s="6"/>
      <c r="E45" s="4"/>
      <c r="F45" s="27"/>
      <c r="G45" s="4"/>
      <c r="H45" s="4"/>
      <c r="I45" s="4"/>
    </row>
    <row r="46" spans="1:9" x14ac:dyDescent="0.35">
      <c r="A46" s="4"/>
      <c r="C46" s="6"/>
      <c r="E46" s="4"/>
      <c r="F46" s="27"/>
      <c r="G46" s="4"/>
      <c r="H46" s="4"/>
      <c r="I46" s="4"/>
    </row>
    <row r="47" spans="1:9" x14ac:dyDescent="0.35">
      <c r="A47" s="4"/>
      <c r="B47" s="4"/>
      <c r="C47" s="6"/>
      <c r="E47" s="4"/>
      <c r="F47" s="27"/>
      <c r="G47" s="4"/>
      <c r="H47" s="4"/>
      <c r="I47" s="4"/>
    </row>
    <row r="48" spans="1:9" x14ac:dyDescent="0.35">
      <c r="A48" s="4"/>
      <c r="B48" s="4"/>
      <c r="C48" s="6"/>
      <c r="E48" s="4"/>
      <c r="F48" s="27"/>
      <c r="G48" s="4"/>
      <c r="H48" s="4"/>
      <c r="I48" s="4"/>
    </row>
    <row r="49" spans="1:9" x14ac:dyDescent="0.35">
      <c r="A49" s="4"/>
      <c r="B49" s="4"/>
      <c r="C49" s="6"/>
      <c r="E49" s="4"/>
      <c r="F49" s="27"/>
      <c r="G49" s="4"/>
      <c r="H49" s="4"/>
      <c r="I49" s="4"/>
    </row>
    <row r="50" spans="1:9" x14ac:dyDescent="0.35">
      <c r="A50" s="4"/>
      <c r="B50" s="4"/>
      <c r="C50" s="6"/>
      <c r="E50" s="4"/>
      <c r="F50" s="27"/>
      <c r="G50" s="4"/>
      <c r="H50" s="4"/>
      <c r="I50" s="4"/>
    </row>
    <row r="51" spans="1:9" x14ac:dyDescent="0.35">
      <c r="A51" s="4"/>
      <c r="B51" s="4"/>
      <c r="C51" s="6"/>
      <c r="E51" s="4"/>
      <c r="F51" s="27"/>
      <c r="G51" s="4"/>
      <c r="H51" s="4"/>
      <c r="I51" s="4"/>
    </row>
  </sheetData>
  <mergeCells count="7">
    <mergeCell ref="A41:B41"/>
    <mergeCell ref="E41:F41"/>
    <mergeCell ref="H41:I41"/>
    <mergeCell ref="A1:I1"/>
    <mergeCell ref="A2:I2"/>
    <mergeCell ref="A3:I3"/>
    <mergeCell ref="A4:I4"/>
  </mergeCells>
  <printOptions horizontalCentered="1"/>
  <pageMargins left="0" right="0" top="0.55118110236220474" bottom="0.19685039370078741" header="0.31496062992125984" footer="0.31496062992125984"/>
  <pageSetup paperSize="9" scale="80" orientation="landscape" r:id="rId1"/>
  <headerFooter>
    <oddHeader>&amp;R&amp;"TH SarabunPSK,Regular"&amp;14แบบ สขร.1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04DD0-72E3-4133-A8E4-51C9351569AC}">
  <dimension ref="A1:I69"/>
  <sheetViews>
    <sheetView topLeftCell="A28" zoomScaleNormal="100" workbookViewId="0">
      <selection activeCell="G47" sqref="G47"/>
    </sheetView>
  </sheetViews>
  <sheetFormatPr defaultRowHeight="21" x14ac:dyDescent="0.35"/>
  <cols>
    <col min="1" max="1" width="6.25" style="1" customWidth="1"/>
    <col min="2" max="2" width="30.375" style="1" customWidth="1"/>
    <col min="3" max="4" width="13" style="5" customWidth="1"/>
    <col min="5" max="5" width="11.25" style="1" customWidth="1"/>
    <col min="6" max="6" width="21.75" style="28" customWidth="1"/>
    <col min="7" max="7" width="21.75" style="1" customWidth="1"/>
    <col min="8" max="9" width="22.125" style="1" bestFit="1" customWidth="1"/>
    <col min="10" max="16384" width="9" style="1"/>
  </cols>
  <sheetData>
    <row r="1" spans="1:9" x14ac:dyDescent="0.35">
      <c r="A1" s="35" t="s">
        <v>22</v>
      </c>
      <c r="B1" s="35"/>
      <c r="C1" s="35"/>
      <c r="D1" s="35"/>
      <c r="E1" s="35"/>
      <c r="F1" s="35"/>
      <c r="G1" s="35"/>
      <c r="H1" s="35"/>
      <c r="I1" s="35"/>
    </row>
    <row r="2" spans="1:9" x14ac:dyDescent="0.35">
      <c r="A2" s="35" t="s">
        <v>0</v>
      </c>
      <c r="B2" s="35"/>
      <c r="C2" s="35"/>
      <c r="D2" s="35"/>
      <c r="E2" s="35"/>
      <c r="F2" s="35"/>
      <c r="G2" s="35"/>
      <c r="H2" s="35"/>
      <c r="I2" s="35"/>
    </row>
    <row r="3" spans="1:9" x14ac:dyDescent="0.35">
      <c r="A3" s="35" t="s">
        <v>21</v>
      </c>
      <c r="B3" s="35"/>
      <c r="C3" s="35"/>
      <c r="D3" s="35"/>
      <c r="E3" s="35"/>
      <c r="F3" s="35"/>
      <c r="G3" s="35"/>
      <c r="H3" s="35"/>
      <c r="I3" s="35"/>
    </row>
    <row r="4" spans="1:9" x14ac:dyDescent="0.35">
      <c r="A4" s="35" t="s">
        <v>14</v>
      </c>
      <c r="B4" s="35"/>
      <c r="C4" s="35"/>
      <c r="D4" s="35"/>
      <c r="E4" s="35"/>
      <c r="F4" s="35"/>
      <c r="G4" s="35"/>
      <c r="H4" s="35"/>
      <c r="I4" s="35"/>
    </row>
    <row r="5" spans="1:9" x14ac:dyDescent="0.35">
      <c r="A5" s="21"/>
      <c r="B5" s="21"/>
      <c r="C5" s="21"/>
      <c r="D5" s="21"/>
      <c r="E5" s="21"/>
      <c r="F5" s="23"/>
      <c r="G5" s="21"/>
      <c r="H5" s="21"/>
      <c r="I5" s="21"/>
    </row>
    <row r="6" spans="1:9" s="3" customFormat="1" ht="42" x14ac:dyDescent="0.2">
      <c r="A6" s="17" t="s">
        <v>2</v>
      </c>
      <c r="B6" s="17" t="s">
        <v>3</v>
      </c>
      <c r="C6" s="18" t="s">
        <v>4</v>
      </c>
      <c r="D6" s="18" t="s">
        <v>5</v>
      </c>
      <c r="E6" s="17" t="s">
        <v>6</v>
      </c>
      <c r="F6" s="24" t="s">
        <v>16</v>
      </c>
      <c r="G6" s="17" t="s">
        <v>17</v>
      </c>
      <c r="H6" s="17" t="s">
        <v>7</v>
      </c>
      <c r="I6" s="17" t="s">
        <v>31</v>
      </c>
    </row>
    <row r="7" spans="1:9" x14ac:dyDescent="0.35">
      <c r="A7" s="7">
        <v>1</v>
      </c>
      <c r="B7" s="8" t="s">
        <v>51</v>
      </c>
      <c r="C7" s="9">
        <v>98193.9</v>
      </c>
      <c r="D7" s="9">
        <v>98193.9</v>
      </c>
      <c r="E7" s="7" t="s">
        <v>8</v>
      </c>
      <c r="F7" s="25" t="s">
        <v>20</v>
      </c>
      <c r="G7" s="25" t="s">
        <v>20</v>
      </c>
      <c r="H7" s="7" t="s">
        <v>15</v>
      </c>
      <c r="I7" s="8" t="s">
        <v>48</v>
      </c>
    </row>
    <row r="8" spans="1:9" x14ac:dyDescent="0.35">
      <c r="A8" s="10"/>
      <c r="B8" s="11" t="s">
        <v>52</v>
      </c>
      <c r="C8" s="12"/>
      <c r="D8" s="12"/>
      <c r="E8" s="10"/>
      <c r="F8" s="22" t="s">
        <v>23</v>
      </c>
      <c r="G8" s="22" t="s">
        <v>26</v>
      </c>
      <c r="H8" s="10" t="s">
        <v>53</v>
      </c>
      <c r="I8" s="11" t="s">
        <v>37</v>
      </c>
    </row>
    <row r="9" spans="1:9" x14ac:dyDescent="0.35">
      <c r="A9" s="10"/>
      <c r="B9" s="11"/>
      <c r="C9" s="12"/>
      <c r="D9" s="12"/>
      <c r="E9" s="10"/>
      <c r="F9" s="12">
        <v>98193.9</v>
      </c>
      <c r="G9" s="12">
        <v>98193.9</v>
      </c>
      <c r="H9" s="10" t="s">
        <v>10</v>
      </c>
      <c r="I9" s="11"/>
    </row>
    <row r="10" spans="1:9" x14ac:dyDescent="0.35">
      <c r="A10" s="13"/>
      <c r="B10" s="14"/>
      <c r="C10" s="15"/>
      <c r="D10" s="15"/>
      <c r="E10" s="13"/>
      <c r="F10" s="26"/>
      <c r="G10" s="13"/>
      <c r="H10" s="16">
        <v>45756</v>
      </c>
      <c r="I10" s="31"/>
    </row>
    <row r="11" spans="1:9" x14ac:dyDescent="0.35">
      <c r="A11" s="7">
        <v>2</v>
      </c>
      <c r="B11" s="8" t="s">
        <v>28</v>
      </c>
      <c r="C11" s="22">
        <v>42067.05</v>
      </c>
      <c r="D11" s="22">
        <v>42067.05</v>
      </c>
      <c r="E11" s="7" t="s">
        <v>8</v>
      </c>
      <c r="F11" s="25" t="s">
        <v>19</v>
      </c>
      <c r="G11" s="25" t="s">
        <v>19</v>
      </c>
      <c r="H11" s="7" t="s">
        <v>15</v>
      </c>
      <c r="I11" s="8" t="s">
        <v>48</v>
      </c>
    </row>
    <row r="12" spans="1:9" x14ac:dyDescent="0.35">
      <c r="A12" s="10"/>
      <c r="B12" s="11" t="s">
        <v>54</v>
      </c>
      <c r="C12" s="12"/>
      <c r="D12" s="12"/>
      <c r="E12" s="10"/>
      <c r="F12" s="22" t="s">
        <v>23</v>
      </c>
      <c r="G12" s="22" t="s">
        <v>26</v>
      </c>
      <c r="H12" s="10" t="s">
        <v>55</v>
      </c>
      <c r="I12" s="11" t="s">
        <v>37</v>
      </c>
    </row>
    <row r="13" spans="1:9" x14ac:dyDescent="0.35">
      <c r="A13" s="10"/>
      <c r="B13" s="11"/>
      <c r="C13" s="12"/>
      <c r="D13" s="12"/>
      <c r="E13" s="10"/>
      <c r="F13" s="12">
        <v>42067.05</v>
      </c>
      <c r="G13" s="12">
        <v>42067.05</v>
      </c>
      <c r="H13" s="10" t="s">
        <v>10</v>
      </c>
      <c r="I13" s="11"/>
    </row>
    <row r="14" spans="1:9" x14ac:dyDescent="0.35">
      <c r="A14" s="13"/>
      <c r="B14" s="14"/>
      <c r="C14" s="15"/>
      <c r="D14" s="15"/>
      <c r="E14" s="13"/>
      <c r="F14" s="26"/>
      <c r="G14" s="13"/>
      <c r="H14" s="16">
        <v>45768</v>
      </c>
      <c r="I14" s="31"/>
    </row>
    <row r="15" spans="1:9" x14ac:dyDescent="0.35">
      <c r="A15" s="7">
        <v>3</v>
      </c>
      <c r="B15" s="8" t="s">
        <v>56</v>
      </c>
      <c r="C15" s="9">
        <v>13086.1</v>
      </c>
      <c r="D15" s="9">
        <v>13086.1</v>
      </c>
      <c r="E15" s="7" t="s">
        <v>8</v>
      </c>
      <c r="F15" s="25" t="s">
        <v>19</v>
      </c>
      <c r="G15" s="25" t="s">
        <v>19</v>
      </c>
      <c r="H15" s="7" t="s">
        <v>15</v>
      </c>
      <c r="I15" s="8" t="s">
        <v>59</v>
      </c>
    </row>
    <row r="16" spans="1:9" x14ac:dyDescent="0.35">
      <c r="A16" s="10"/>
      <c r="B16" s="11" t="s">
        <v>57</v>
      </c>
      <c r="C16" s="12"/>
      <c r="D16" s="12"/>
      <c r="E16" s="10"/>
      <c r="F16" s="22" t="s">
        <v>23</v>
      </c>
      <c r="G16" s="22" t="s">
        <v>26</v>
      </c>
      <c r="H16" s="10" t="s">
        <v>58</v>
      </c>
      <c r="I16" s="11" t="s">
        <v>60</v>
      </c>
    </row>
    <row r="17" spans="1:9" x14ac:dyDescent="0.35">
      <c r="A17" s="10"/>
      <c r="B17" s="11"/>
      <c r="C17" s="12"/>
      <c r="D17" s="12"/>
      <c r="E17" s="10"/>
      <c r="F17" s="12">
        <v>13086.1</v>
      </c>
      <c r="G17" s="12">
        <v>13086.1</v>
      </c>
      <c r="H17" s="10" t="s">
        <v>10</v>
      </c>
      <c r="I17" s="11" t="s">
        <v>37</v>
      </c>
    </row>
    <row r="18" spans="1:9" x14ac:dyDescent="0.35">
      <c r="A18" s="13"/>
      <c r="B18" s="14"/>
      <c r="C18" s="15"/>
      <c r="D18" s="15"/>
      <c r="E18" s="13"/>
      <c r="F18" s="26"/>
      <c r="G18" s="13"/>
      <c r="H18" s="16">
        <v>45769</v>
      </c>
      <c r="I18" s="31"/>
    </row>
    <row r="19" spans="1:9" x14ac:dyDescent="0.35">
      <c r="A19" s="7">
        <v>4</v>
      </c>
      <c r="B19" s="8" t="s">
        <v>51</v>
      </c>
      <c r="C19" s="9">
        <v>222913.1</v>
      </c>
      <c r="D19" s="9">
        <v>222913.1</v>
      </c>
      <c r="E19" s="7" t="s">
        <v>8</v>
      </c>
      <c r="F19" s="25" t="s">
        <v>19</v>
      </c>
      <c r="G19" s="25" t="s">
        <v>19</v>
      </c>
      <c r="H19" s="7" t="s">
        <v>15</v>
      </c>
      <c r="I19" s="8" t="s">
        <v>48</v>
      </c>
    </row>
    <row r="20" spans="1:9" x14ac:dyDescent="0.35">
      <c r="A20" s="10"/>
      <c r="B20" s="11" t="s">
        <v>61</v>
      </c>
      <c r="C20" s="12"/>
      <c r="D20" s="12"/>
      <c r="E20" s="10"/>
      <c r="F20" s="22" t="s">
        <v>23</v>
      </c>
      <c r="G20" s="22" t="s">
        <v>26</v>
      </c>
      <c r="H20" s="10" t="s">
        <v>62</v>
      </c>
      <c r="I20" s="11" t="s">
        <v>37</v>
      </c>
    </row>
    <row r="21" spans="1:9" x14ac:dyDescent="0.35">
      <c r="A21" s="10"/>
      <c r="B21" s="11"/>
      <c r="C21" s="12"/>
      <c r="D21" s="12"/>
      <c r="E21" s="10"/>
      <c r="F21" s="12">
        <v>222913.1</v>
      </c>
      <c r="G21" s="12">
        <v>222913.1</v>
      </c>
      <c r="H21" s="10" t="s">
        <v>10</v>
      </c>
      <c r="I21" s="11"/>
    </row>
    <row r="22" spans="1:9" x14ac:dyDescent="0.35">
      <c r="A22" s="13"/>
      <c r="B22" s="14"/>
      <c r="C22" s="15"/>
      <c r="D22" s="15"/>
      <c r="E22" s="13"/>
      <c r="F22" s="26"/>
      <c r="G22" s="13"/>
      <c r="H22" s="16">
        <v>45769</v>
      </c>
      <c r="I22" s="31"/>
    </row>
    <row r="23" spans="1:9" x14ac:dyDescent="0.35">
      <c r="A23" s="7">
        <v>5</v>
      </c>
      <c r="B23" s="8" t="s">
        <v>56</v>
      </c>
      <c r="C23" s="9">
        <v>4140</v>
      </c>
      <c r="D23" s="9">
        <v>4140</v>
      </c>
      <c r="E23" s="7" t="s">
        <v>8</v>
      </c>
      <c r="F23" s="25" t="s">
        <v>33</v>
      </c>
      <c r="G23" s="25" t="s">
        <v>33</v>
      </c>
      <c r="H23" s="7" t="s">
        <v>15</v>
      </c>
      <c r="I23" s="8" t="s">
        <v>59</v>
      </c>
    </row>
    <row r="24" spans="1:9" x14ac:dyDescent="0.35">
      <c r="A24" s="10"/>
      <c r="B24" s="11" t="s">
        <v>63</v>
      </c>
      <c r="C24" s="12"/>
      <c r="D24" s="12"/>
      <c r="E24" s="10"/>
      <c r="F24" s="22" t="s">
        <v>23</v>
      </c>
      <c r="G24" s="22" t="s">
        <v>26</v>
      </c>
      <c r="H24" s="10" t="s">
        <v>64</v>
      </c>
      <c r="I24" s="11" t="s">
        <v>60</v>
      </c>
    </row>
    <row r="25" spans="1:9" x14ac:dyDescent="0.35">
      <c r="A25" s="10"/>
      <c r="B25" s="11"/>
      <c r="C25" s="12"/>
      <c r="D25" s="12"/>
      <c r="E25" s="10"/>
      <c r="F25" s="12">
        <v>4140</v>
      </c>
      <c r="G25" s="12">
        <v>4140</v>
      </c>
      <c r="H25" s="10" t="s">
        <v>10</v>
      </c>
      <c r="I25" s="11" t="s">
        <v>37</v>
      </c>
    </row>
    <row r="26" spans="1:9" ht="20.25" customHeight="1" x14ac:dyDescent="0.35">
      <c r="A26" s="13"/>
      <c r="B26" s="14"/>
      <c r="C26" s="15"/>
      <c r="D26" s="15"/>
      <c r="E26" s="13"/>
      <c r="F26" s="26"/>
      <c r="G26" s="13"/>
      <c r="H26" s="16">
        <v>45769</v>
      </c>
      <c r="I26" s="31"/>
    </row>
    <row r="27" spans="1:9" x14ac:dyDescent="0.35">
      <c r="A27" s="4"/>
      <c r="C27" s="6"/>
      <c r="D27" s="6"/>
      <c r="E27" s="4"/>
      <c r="F27" s="27"/>
      <c r="G27" s="20"/>
      <c r="H27" s="4"/>
    </row>
    <row r="28" spans="1:9" x14ac:dyDescent="0.35">
      <c r="A28" s="4"/>
      <c r="C28" s="6"/>
      <c r="D28" s="6"/>
      <c r="E28" s="4"/>
      <c r="F28" s="27"/>
      <c r="G28" s="20"/>
      <c r="H28" s="4"/>
    </row>
    <row r="29" spans="1:9" x14ac:dyDescent="0.35">
      <c r="A29" s="4"/>
      <c r="C29" s="6"/>
      <c r="D29" s="6"/>
      <c r="E29" s="4"/>
      <c r="F29" s="27"/>
      <c r="G29" s="20"/>
      <c r="H29" s="4"/>
    </row>
    <row r="30" spans="1:9" x14ac:dyDescent="0.35">
      <c r="A30" s="7">
        <v>6</v>
      </c>
      <c r="B30" s="8" t="s">
        <v>51</v>
      </c>
      <c r="C30" s="9">
        <v>16916.7</v>
      </c>
      <c r="D30" s="9">
        <v>16916.7</v>
      </c>
      <c r="E30" s="7" t="s">
        <v>8</v>
      </c>
      <c r="F30" s="25" t="s">
        <v>19</v>
      </c>
      <c r="G30" s="25" t="s">
        <v>19</v>
      </c>
      <c r="H30" s="7" t="s">
        <v>15</v>
      </c>
      <c r="I30" s="8" t="s">
        <v>48</v>
      </c>
    </row>
    <row r="31" spans="1:9" x14ac:dyDescent="0.35">
      <c r="A31" s="10"/>
      <c r="B31" s="11" t="s">
        <v>65</v>
      </c>
      <c r="C31" s="12"/>
      <c r="D31" s="12"/>
      <c r="E31" s="10"/>
      <c r="F31" s="22" t="s">
        <v>23</v>
      </c>
      <c r="G31" s="22" t="s">
        <v>26</v>
      </c>
      <c r="H31" s="10" t="s">
        <v>66</v>
      </c>
      <c r="I31" s="11" t="s">
        <v>37</v>
      </c>
    </row>
    <row r="32" spans="1:9" x14ac:dyDescent="0.35">
      <c r="A32" s="10"/>
      <c r="B32" s="11"/>
      <c r="C32" s="12"/>
      <c r="D32" s="12"/>
      <c r="E32" s="10"/>
      <c r="F32" s="12">
        <v>16916.7</v>
      </c>
      <c r="G32" s="12">
        <v>16916.7</v>
      </c>
      <c r="H32" s="10" t="s">
        <v>10</v>
      </c>
      <c r="I32" s="11"/>
    </row>
    <row r="33" spans="1:9" x14ac:dyDescent="0.35">
      <c r="A33" s="13"/>
      <c r="B33" s="14"/>
      <c r="C33" s="15"/>
      <c r="D33" s="15"/>
      <c r="E33" s="13"/>
      <c r="F33" s="26"/>
      <c r="G33" s="13"/>
      <c r="H33" s="16">
        <v>45770</v>
      </c>
      <c r="I33" s="31"/>
    </row>
    <row r="34" spans="1:9" x14ac:dyDescent="0.35">
      <c r="A34" s="7">
        <v>7</v>
      </c>
      <c r="B34" s="8" t="s">
        <v>67</v>
      </c>
      <c r="C34" s="9">
        <v>28890</v>
      </c>
      <c r="D34" s="9">
        <v>28890</v>
      </c>
      <c r="E34" s="7" t="s">
        <v>8</v>
      </c>
      <c r="F34" s="25" t="s">
        <v>69</v>
      </c>
      <c r="G34" s="25" t="s">
        <v>69</v>
      </c>
      <c r="H34" s="7" t="s">
        <v>15</v>
      </c>
      <c r="I34" s="8" t="s">
        <v>59</v>
      </c>
    </row>
    <row r="35" spans="1:9" x14ac:dyDescent="0.35">
      <c r="A35" s="10"/>
      <c r="B35" s="11" t="s">
        <v>68</v>
      </c>
      <c r="C35" s="12"/>
      <c r="D35" s="12"/>
      <c r="E35" s="10"/>
      <c r="F35" s="22" t="s">
        <v>70</v>
      </c>
      <c r="G35" s="22" t="s">
        <v>70</v>
      </c>
      <c r="H35" s="10" t="s">
        <v>71</v>
      </c>
      <c r="I35" s="11" t="s">
        <v>72</v>
      </c>
    </row>
    <row r="36" spans="1:9" x14ac:dyDescent="0.35">
      <c r="A36" s="10"/>
      <c r="B36" s="11"/>
      <c r="C36" s="12"/>
      <c r="D36" s="12"/>
      <c r="E36" s="10"/>
      <c r="F36" s="22" t="s">
        <v>23</v>
      </c>
      <c r="G36" s="29" t="s">
        <v>26</v>
      </c>
      <c r="H36" s="10" t="s">
        <v>10</v>
      </c>
      <c r="I36" s="11" t="s">
        <v>37</v>
      </c>
    </row>
    <row r="37" spans="1:9" x14ac:dyDescent="0.35">
      <c r="A37" s="13"/>
      <c r="B37" s="14"/>
      <c r="C37" s="15"/>
      <c r="D37" s="15"/>
      <c r="E37" s="13"/>
      <c r="F37" s="12">
        <v>28890</v>
      </c>
      <c r="G37" s="12">
        <v>28890</v>
      </c>
      <c r="H37" s="16">
        <v>45770</v>
      </c>
      <c r="I37" s="31"/>
    </row>
    <row r="38" spans="1:9" x14ac:dyDescent="0.35">
      <c r="A38" s="7">
        <v>8</v>
      </c>
      <c r="B38" s="8" t="s">
        <v>51</v>
      </c>
      <c r="C38" s="9">
        <v>39354.6</v>
      </c>
      <c r="D38" s="9">
        <v>39354.6</v>
      </c>
      <c r="E38" s="7" t="s">
        <v>8</v>
      </c>
      <c r="F38" s="25" t="s">
        <v>25</v>
      </c>
      <c r="G38" s="25" t="s">
        <v>25</v>
      </c>
      <c r="H38" s="7" t="s">
        <v>15</v>
      </c>
      <c r="I38" s="8" t="s">
        <v>48</v>
      </c>
    </row>
    <row r="39" spans="1:9" x14ac:dyDescent="0.35">
      <c r="A39" s="10"/>
      <c r="B39" s="11" t="s">
        <v>47</v>
      </c>
      <c r="C39" s="12"/>
      <c r="D39" s="12"/>
      <c r="E39" s="10"/>
      <c r="F39" s="22" t="s">
        <v>23</v>
      </c>
      <c r="G39" s="22" t="s">
        <v>26</v>
      </c>
      <c r="H39" s="10" t="s">
        <v>73</v>
      </c>
      <c r="I39" s="11" t="s">
        <v>37</v>
      </c>
    </row>
    <row r="40" spans="1:9" x14ac:dyDescent="0.35">
      <c r="A40" s="10"/>
      <c r="B40" s="11"/>
      <c r="C40" s="12"/>
      <c r="D40" s="12"/>
      <c r="E40" s="10"/>
      <c r="F40" s="12">
        <v>39354.6</v>
      </c>
      <c r="G40" s="12">
        <v>39354.6</v>
      </c>
      <c r="H40" s="10" t="s">
        <v>10</v>
      </c>
      <c r="I40" s="11"/>
    </row>
    <row r="41" spans="1:9" x14ac:dyDescent="0.35">
      <c r="A41" s="13"/>
      <c r="B41" s="14"/>
      <c r="C41" s="15"/>
      <c r="D41" s="15"/>
      <c r="E41" s="13"/>
      <c r="F41" s="26"/>
      <c r="G41" s="13"/>
      <c r="H41" s="16">
        <v>45770</v>
      </c>
      <c r="I41" s="31"/>
    </row>
    <row r="42" spans="1:9" x14ac:dyDescent="0.35">
      <c r="A42" s="7">
        <v>9</v>
      </c>
      <c r="B42" s="8" t="s">
        <v>67</v>
      </c>
      <c r="C42" s="9">
        <v>19902</v>
      </c>
      <c r="D42" s="9">
        <v>19902</v>
      </c>
      <c r="E42" s="7" t="s">
        <v>8</v>
      </c>
      <c r="F42" s="25" t="s">
        <v>19</v>
      </c>
      <c r="G42" s="25" t="s">
        <v>19</v>
      </c>
      <c r="H42" s="7" t="s">
        <v>15</v>
      </c>
      <c r="I42" s="8" t="s">
        <v>59</v>
      </c>
    </row>
    <row r="43" spans="1:9" x14ac:dyDescent="0.35">
      <c r="A43" s="10"/>
      <c r="B43" s="11" t="s">
        <v>68</v>
      </c>
      <c r="C43" s="12"/>
      <c r="D43" s="12"/>
      <c r="E43" s="10"/>
      <c r="F43" s="22" t="s">
        <v>23</v>
      </c>
      <c r="G43" s="22" t="s">
        <v>26</v>
      </c>
      <c r="H43" s="10" t="s">
        <v>74</v>
      </c>
      <c r="I43" s="11" t="s">
        <v>72</v>
      </c>
    </row>
    <row r="44" spans="1:9" x14ac:dyDescent="0.35">
      <c r="A44" s="10"/>
      <c r="B44" s="11"/>
      <c r="C44" s="12"/>
      <c r="D44" s="12"/>
      <c r="E44" s="10"/>
      <c r="F44" s="12">
        <v>19902</v>
      </c>
      <c r="G44" s="12">
        <v>19902</v>
      </c>
      <c r="H44" s="10" t="s">
        <v>10</v>
      </c>
      <c r="I44" s="11" t="s">
        <v>37</v>
      </c>
    </row>
    <row r="45" spans="1:9" x14ac:dyDescent="0.35">
      <c r="A45" s="13"/>
      <c r="B45" s="14"/>
      <c r="C45" s="15"/>
      <c r="D45" s="15"/>
      <c r="E45" s="13"/>
      <c r="F45" s="26"/>
      <c r="G45" s="13"/>
      <c r="H45" s="16">
        <v>45772</v>
      </c>
      <c r="I45" s="31"/>
    </row>
    <row r="46" spans="1:9" s="2" customFormat="1" x14ac:dyDescent="0.35">
      <c r="A46" s="33" t="s">
        <v>11</v>
      </c>
      <c r="B46" s="34"/>
      <c r="C46" s="19">
        <f>SUM(C7:C45)</f>
        <v>485463.45</v>
      </c>
      <c r="D46" s="19">
        <f>SUM(D7:D45)</f>
        <v>485463.45</v>
      </c>
      <c r="E46" s="33"/>
      <c r="F46" s="34"/>
      <c r="G46" s="19">
        <f>+G44+G40+G37+G32+G25+G21+G17+G13+G9</f>
        <v>485463.44999999995</v>
      </c>
      <c r="H46" s="33"/>
      <c r="I46" s="34"/>
    </row>
    <row r="47" spans="1:9" x14ac:dyDescent="0.35">
      <c r="A47" s="4"/>
      <c r="C47" s="6"/>
      <c r="D47" s="6"/>
      <c r="E47" s="4"/>
      <c r="F47" s="27"/>
      <c r="G47" s="6"/>
      <c r="H47" s="4"/>
      <c r="I47" s="4"/>
    </row>
    <row r="48" spans="1:9" x14ac:dyDescent="0.35">
      <c r="A48" s="4"/>
      <c r="C48" s="6"/>
      <c r="D48" s="6"/>
      <c r="E48" s="4"/>
      <c r="F48" s="27"/>
      <c r="G48" s="20"/>
      <c r="H48" s="4"/>
      <c r="I48" s="4"/>
    </row>
    <row r="49" spans="1:9" x14ac:dyDescent="0.35">
      <c r="A49" s="4"/>
      <c r="C49" s="6"/>
      <c r="E49" s="4"/>
      <c r="F49" s="27"/>
      <c r="G49" s="6"/>
      <c r="H49" s="4"/>
      <c r="I49" s="4"/>
    </row>
    <row r="50" spans="1:9" x14ac:dyDescent="0.35">
      <c r="A50" s="4"/>
      <c r="C50" s="6"/>
      <c r="E50" s="4"/>
      <c r="F50" s="27"/>
      <c r="G50" s="4"/>
      <c r="H50" s="4"/>
      <c r="I50" s="4"/>
    </row>
    <row r="51" spans="1:9" x14ac:dyDescent="0.35">
      <c r="A51" s="4"/>
      <c r="C51" s="6"/>
      <c r="E51" s="4"/>
      <c r="F51" s="27"/>
      <c r="G51" s="4"/>
      <c r="H51" s="4"/>
      <c r="I51" s="4"/>
    </row>
    <row r="52" spans="1:9" x14ac:dyDescent="0.35">
      <c r="A52" s="4"/>
      <c r="C52" s="6"/>
      <c r="E52" s="4"/>
      <c r="F52" s="27"/>
      <c r="G52" s="4"/>
      <c r="H52" s="4"/>
      <c r="I52" s="4"/>
    </row>
    <row r="53" spans="1:9" x14ac:dyDescent="0.35">
      <c r="A53" s="4"/>
      <c r="C53" s="6"/>
      <c r="E53" s="4"/>
      <c r="F53" s="27"/>
      <c r="G53" s="4"/>
      <c r="H53" s="4"/>
      <c r="I53" s="4"/>
    </row>
    <row r="54" spans="1:9" x14ac:dyDescent="0.35">
      <c r="A54" s="4"/>
      <c r="C54" s="6"/>
      <c r="E54" s="4"/>
      <c r="F54" s="27"/>
      <c r="G54" s="4"/>
      <c r="H54" s="4"/>
      <c r="I54" s="4"/>
    </row>
    <row r="55" spans="1:9" x14ac:dyDescent="0.35">
      <c r="A55" s="4"/>
      <c r="C55" s="6"/>
      <c r="E55" s="4"/>
      <c r="F55" s="27"/>
      <c r="G55" s="4"/>
      <c r="H55" s="4"/>
      <c r="I55" s="4"/>
    </row>
    <row r="56" spans="1:9" x14ac:dyDescent="0.35">
      <c r="A56" s="4"/>
      <c r="C56" s="6"/>
      <c r="E56" s="4"/>
      <c r="F56" s="27"/>
      <c r="G56" s="4"/>
      <c r="H56" s="4"/>
      <c r="I56" s="4"/>
    </row>
    <row r="57" spans="1:9" x14ac:dyDescent="0.35">
      <c r="A57" s="4"/>
      <c r="C57" s="6"/>
      <c r="E57" s="4"/>
      <c r="F57" s="27"/>
      <c r="G57" s="4"/>
      <c r="H57" s="4"/>
      <c r="I57" s="4"/>
    </row>
    <row r="58" spans="1:9" x14ac:dyDescent="0.35">
      <c r="A58" s="4"/>
      <c r="C58" s="6"/>
      <c r="E58" s="4"/>
      <c r="F58" s="27"/>
      <c r="G58" s="4"/>
      <c r="H58" s="4"/>
      <c r="I58" s="4"/>
    </row>
    <row r="59" spans="1:9" x14ac:dyDescent="0.35">
      <c r="A59" s="4"/>
      <c r="C59" s="6"/>
      <c r="E59" s="4"/>
      <c r="F59" s="27"/>
      <c r="G59" s="4"/>
      <c r="H59" s="4"/>
      <c r="I59" s="4"/>
    </row>
    <row r="60" spans="1:9" x14ac:dyDescent="0.35">
      <c r="A60" s="4"/>
      <c r="C60" s="6"/>
      <c r="E60" s="4"/>
      <c r="F60" s="27"/>
      <c r="G60" s="4"/>
      <c r="H60" s="4"/>
      <c r="I60" s="4"/>
    </row>
    <row r="61" spans="1:9" x14ac:dyDescent="0.35">
      <c r="A61" s="4"/>
      <c r="C61" s="6"/>
      <c r="E61" s="4"/>
      <c r="F61" s="27"/>
      <c r="G61" s="4"/>
      <c r="H61" s="4"/>
      <c r="I61" s="4"/>
    </row>
    <row r="62" spans="1:9" x14ac:dyDescent="0.35">
      <c r="A62" s="4"/>
      <c r="C62" s="6"/>
      <c r="E62" s="4"/>
      <c r="F62" s="27"/>
      <c r="G62" s="4"/>
      <c r="H62" s="4"/>
      <c r="I62" s="4"/>
    </row>
    <row r="63" spans="1:9" x14ac:dyDescent="0.35">
      <c r="A63" s="4"/>
      <c r="C63" s="6"/>
      <c r="E63" s="4"/>
      <c r="F63" s="27"/>
      <c r="G63" s="4"/>
      <c r="H63" s="4"/>
      <c r="I63" s="4"/>
    </row>
    <row r="64" spans="1:9" x14ac:dyDescent="0.35">
      <c r="A64" s="4"/>
      <c r="C64" s="6"/>
      <c r="E64" s="4"/>
      <c r="F64" s="27"/>
      <c r="G64" s="4"/>
      <c r="H64" s="4"/>
      <c r="I64" s="4"/>
    </row>
    <row r="65" spans="1:9" x14ac:dyDescent="0.35">
      <c r="A65" s="4"/>
      <c r="B65" s="4"/>
      <c r="C65" s="6"/>
      <c r="E65" s="4"/>
      <c r="F65" s="27"/>
      <c r="G65" s="4"/>
      <c r="H65" s="4"/>
      <c r="I65" s="4"/>
    </row>
    <row r="66" spans="1:9" x14ac:dyDescent="0.35">
      <c r="A66" s="4"/>
      <c r="B66" s="4"/>
      <c r="C66" s="6"/>
      <c r="E66" s="4"/>
      <c r="F66" s="27"/>
      <c r="G66" s="4"/>
      <c r="H66" s="4"/>
      <c r="I66" s="4"/>
    </row>
    <row r="67" spans="1:9" x14ac:dyDescent="0.35">
      <c r="A67" s="4"/>
      <c r="B67" s="4"/>
      <c r="C67" s="6"/>
      <c r="E67" s="4"/>
      <c r="F67" s="27"/>
      <c r="G67" s="4"/>
      <c r="H67" s="4"/>
      <c r="I67" s="4"/>
    </row>
    <row r="68" spans="1:9" x14ac:dyDescent="0.35">
      <c r="A68" s="4"/>
      <c r="B68" s="4"/>
      <c r="C68" s="6"/>
      <c r="E68" s="4"/>
      <c r="F68" s="27"/>
      <c r="G68" s="4"/>
      <c r="H68" s="4"/>
      <c r="I68" s="4"/>
    </row>
    <row r="69" spans="1:9" x14ac:dyDescent="0.35">
      <c r="A69" s="4"/>
      <c r="B69" s="4"/>
      <c r="C69" s="6"/>
      <c r="E69" s="4"/>
      <c r="F69" s="27"/>
      <c r="G69" s="4"/>
      <c r="H69" s="4"/>
      <c r="I69" s="4"/>
    </row>
  </sheetData>
  <mergeCells count="7">
    <mergeCell ref="A46:B46"/>
    <mergeCell ref="E46:F46"/>
    <mergeCell ref="A1:I1"/>
    <mergeCell ref="A2:I2"/>
    <mergeCell ref="A3:I3"/>
    <mergeCell ref="A4:I4"/>
    <mergeCell ref="H46:I46"/>
  </mergeCells>
  <printOptions horizontalCentered="1"/>
  <pageMargins left="0" right="0" top="0.74803149606299213" bottom="0.39370078740157483" header="0.31496062992125984" footer="0.31496062992125984"/>
  <pageSetup paperSize="9" scale="80" orientation="landscape" r:id="rId1"/>
  <headerFooter>
    <oddHeader>&amp;Rแบบ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จ้าง  เมษายน 2568</vt:lpstr>
      <vt:lpstr>ซื้อ เมษายน 2568</vt:lpstr>
      <vt:lpstr>'จ้าง  เมษายน 2568'!Print_Titles</vt:lpstr>
      <vt:lpstr>'ซื้อ เมษายน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acer77431</dc:creator>
  <cp:lastModifiedBy>tanakant worakachin</cp:lastModifiedBy>
  <cp:lastPrinted>2026-05-15T04:03:28Z</cp:lastPrinted>
  <dcterms:created xsi:type="dcterms:W3CDTF">2022-09-26T03:58:12Z</dcterms:created>
  <dcterms:modified xsi:type="dcterms:W3CDTF">2026-05-15T04:11:25Z</dcterms:modified>
</cp:coreProperties>
</file>