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28c141b2e84b76b/Desktop/สขร/2569/8 พฤษภาคม 69/"/>
    </mc:Choice>
  </mc:AlternateContent>
  <xr:revisionPtr revIDLastSave="2262" documentId="13_ncr:1_{E63C0285-DAEA-4F93-A075-CEB7FA1FA5C0}" xr6:coauthVersionLast="47" xr6:coauthVersionMax="47" xr10:uidLastSave="{3B28E631-5A9D-4034-ADDE-3823BB12FF7F}"/>
  <bookViews>
    <workbookView xWindow="-120" yWindow="-120" windowWidth="21840" windowHeight="13140" activeTab="1" xr2:uid="{5C721659-B5F1-437F-8CC5-2C6A9F3FEA2D}"/>
  </bookViews>
  <sheets>
    <sheet name="จ้าง 15 รายการ พฤษภาคม 2569" sheetId="1" r:id="rId1"/>
    <sheet name="ซื้อ 15 รายการ พฤษภาคม  2569" sheetId="2" r:id="rId2"/>
  </sheets>
  <definedNames>
    <definedName name="_xlnm.Print_Titles" localSheetId="0">'จ้าง 15 รายการ พฤษภาคม 2569'!$1:$6</definedName>
    <definedName name="_xlnm.Print_Titles" localSheetId="1">'ซื้อ 15 รายการ พฤษภาคม  2569'!$1:$6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9" i="1" l="1"/>
  <c r="G67" i="2"/>
  <c r="C79" i="1"/>
  <c r="C67" i="2"/>
</calcChain>
</file>

<file path=xl/sharedStrings.xml><?xml version="1.0" encoding="utf-8"?>
<sst xmlns="http://schemas.openxmlformats.org/spreadsheetml/2006/main" count="444" uniqueCount="153">
  <si>
    <t>สำนักงานเลขานุการกรม กลุ่มพัสดุและบริหารทรัพย์สิน กรมพัฒนาสังคมและสวัสดิการ</t>
  </si>
  <si>
    <t>งานจัดจ้าง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</si>
  <si>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</si>
  <si>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</si>
  <si>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</si>
  <si>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</si>
  <si>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</si>
  <si>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เลขที่และวันที่ของสัญญาหรือข้อตกลงในการซื้อหรือจ้าง</t>
  </si>
  <si>
    <t>เฉพาะเจาะจง</t>
  </si>
  <si>
    <t>ใบสั่งจ้าง</t>
  </si>
  <si>
    <t>ลงวันที่</t>
  </si>
  <si>
    <t>รวมเป็นเงินทั้งสิ้น</t>
  </si>
  <si>
    <t>งานจัดซื้อ</t>
  </si>
  <si>
    <t>ใบสั่งซื้อ</t>
  </si>
  <si>
    <t xml:space="preserve">    รายชื่อผู้เสนอราคาและ     ราคาที่เสนอ</t>
  </si>
  <si>
    <t xml:space="preserve">     ผู้ได้รับการคัดเลือกและ      ราคาที่ตกลงซื้อหรือจ้าง</t>
  </si>
  <si>
    <t>ราคาที่เสนอ</t>
  </si>
  <si>
    <t>ราคาที่ตกลงจ้าง</t>
  </si>
  <si>
    <t>ราคาที่ตกลงซื้อ</t>
  </si>
  <si>
    <t>เหตุผลที่คัดเลือกโดยสรุป</t>
  </si>
  <si>
    <t>จัดจ้างเหมาบุคคลธรรมดา ปฏิบัติงาน</t>
  </si>
  <si>
    <t>นายสุรพัชร ธรรมสุจริต</t>
  </si>
  <si>
    <t>ตำแหน่งเจ้าหน้าที่สนับสนุนปฏิบัติงาน</t>
  </si>
  <si>
    <t xml:space="preserve">วิศวกรรมอาคาร </t>
  </si>
  <si>
    <t>นายสิทธิพร สมบุญ</t>
  </si>
  <si>
    <t xml:space="preserve">ตำแหน่งพนักงานขับรถยนต์ ตำแหน่งที่ 2 </t>
  </si>
  <si>
    <t>รวม 1 เดือน</t>
  </si>
  <si>
    <t>นายอนันต์ เปลโล</t>
  </si>
  <si>
    <t>นางสาวพรฒข์สิริน์ ฤทธิ์โชค</t>
  </si>
  <si>
    <t>ตำแหน่งเจ้าหน้าที่นับสนุนปฏิบัติงาน</t>
  </si>
  <si>
    <t xml:space="preserve">วิชาการด้านพัสดุ </t>
  </si>
  <si>
    <t xml:space="preserve">สรุปผลการดำเนินการจัดซื้อจัดจ้างในรอบเดือน...พฤษภาคม... </t>
  </si>
  <si>
    <t>วันที่ 31 เดือน พฤษภาคม พ.ศ. 2569</t>
  </si>
  <si>
    <t>เล่มที่ 2 เลขที่ 81</t>
  </si>
  <si>
    <t xml:space="preserve">จัดซื้อวัสดุคอมพิวเตอร์ </t>
  </si>
  <si>
    <t>จำนวน 5 รายการ</t>
  </si>
  <si>
    <t xml:space="preserve">จัดซื้อวัสดุอุปกรณ์ตกแต่งสถานที่ </t>
  </si>
  <si>
    <t xml:space="preserve">จำนวน 1 รายการ </t>
  </si>
  <si>
    <t>ร้าน กิจทวีทรัพย์</t>
  </si>
  <si>
    <t>ร้าน อาทรพาณิชย์</t>
  </si>
  <si>
    <t>เล่มที่ 2 เลขที่ 82</t>
  </si>
  <si>
    <t>จำนวน 4 รายการ</t>
  </si>
  <si>
    <t>บริษัท บีนฟอร์ จำกัด</t>
  </si>
  <si>
    <t>เล่มที่ 2 เลขที่ 83</t>
  </si>
  <si>
    <t xml:space="preserve">บริษัท สหการค้า </t>
  </si>
  <si>
    <t>อินเตอร์เทรด จำกัด</t>
  </si>
  <si>
    <t>เล่มที่ 2 เลขที่ 84</t>
  </si>
  <si>
    <t xml:space="preserve">จัดซื้อวัสดุอุปกรณ์ทาสี </t>
  </si>
  <si>
    <t>จำนวน 11 รายการ</t>
  </si>
  <si>
    <t xml:space="preserve">จำนวน 4 รายการ </t>
  </si>
  <si>
    <t>เล่มที่ 2 เลขที่ 85</t>
  </si>
  <si>
    <t xml:space="preserve">จัดจ้างซ่อมรถยนต์ ยี่ห้อ โตโยต้า </t>
  </si>
  <si>
    <t xml:space="preserve">หมายเลขทะเบียน ฮว 1152 </t>
  </si>
  <si>
    <t>กรุงเทพมหานคร</t>
  </si>
  <si>
    <t>ร้าน วรรณะชัย บริการ</t>
  </si>
  <si>
    <t>เล่มที่ 3 เลขที่ 5</t>
  </si>
  <si>
    <t>จำนวน 2 รายการ</t>
  </si>
  <si>
    <t>เล่มที่ 2 เลขที่ 86</t>
  </si>
  <si>
    <t>ร้าน พิมพ์ เขียน พาณิชย์</t>
  </si>
  <si>
    <t>เล่มที่ 2 เลขที่ 87</t>
  </si>
  <si>
    <t xml:space="preserve">จำนวน 6 รายการ </t>
  </si>
  <si>
    <t xml:space="preserve">จัดซื้อวัสดุสำนักงาน </t>
  </si>
  <si>
    <t>จำนวน 16 รายการ</t>
  </si>
  <si>
    <t>เล่มที่ 2 เลขที่ 88</t>
  </si>
  <si>
    <t xml:space="preserve">จำนวน 14 รายการ </t>
  </si>
  <si>
    <t>ร้าน คุ้มแก้ว</t>
  </si>
  <si>
    <t>เล่มที่ 2 เลขที่ 89</t>
  </si>
  <si>
    <t>เล่มที่ 2 เลขที่ 90</t>
  </si>
  <si>
    <t xml:space="preserve">จำนวน 7 รายการ </t>
  </si>
  <si>
    <t xml:space="preserve">หมายเลขทะเบียน ฮย 5817 </t>
  </si>
  <si>
    <t>เล่มที่ 3 เลขที่ 6</t>
  </si>
  <si>
    <t>ร้าน จ. ชื่นพาณิชย์</t>
  </si>
  <si>
    <t>เล่มที่ 3 เลขที่ 7</t>
  </si>
  <si>
    <t xml:space="preserve">จัดจ้างทำตรายาง </t>
  </si>
  <si>
    <t>จำนวน 12 รายการ</t>
  </si>
  <si>
    <t>บริษัท บางกอก เอ การ์ด จำกัด</t>
  </si>
  <si>
    <t>เล่มที่ 3 เลขที่ 8</t>
  </si>
  <si>
    <t>จัดจ้างผลิตสายคล้องพิมพ์สกรีน</t>
  </si>
  <si>
    <t>พร้อมกรอบใส</t>
  </si>
  <si>
    <t>จัดจ้างตรวจเช็คสภาพและเปลี่ยนถ่าย</t>
  </si>
  <si>
    <t xml:space="preserve">น้ำมันเครื่องรถยนต์ ยี่ห้อ โตโยต้า </t>
  </si>
  <si>
    <t xml:space="preserve">หมายเลขทะเบียน ฮย 3401 </t>
  </si>
  <si>
    <t>เล่มที่ 3 เลขที่ 9</t>
  </si>
  <si>
    <t>จัดจ้างเหมาเอกชนดำเนินการจัดโครงการ</t>
  </si>
  <si>
    <t>ออกแบบกลไก โครงสร้าง และการพัฒนา</t>
  </si>
  <si>
    <t>ข้อเสนอเชิงนโยบายด้านงานอาสาสมัคร</t>
  </si>
  <si>
    <t xml:space="preserve">ตามบริบทพื้นที่ (เวทีภาค) </t>
  </si>
  <si>
    <t>เล่มที่ 3 เลขที่ 10</t>
  </si>
  <si>
    <t>บริษัท เฟล็กซี่ฟอส จำกัด</t>
  </si>
  <si>
    <t>เล่มที่ 3 เลขที่ 11</t>
  </si>
  <si>
    <t xml:space="preserve">จัดจ้างขนย้ายกล่องเก็บเอกสาร </t>
  </si>
  <si>
    <t xml:space="preserve">จำนวน 258 กล่อง ไปสถานที่เก็บ </t>
  </si>
  <si>
    <t xml:space="preserve">ณ สถานคุ้มครองคนไร้ที่พึ่งชายธัญบุรี </t>
  </si>
  <si>
    <t>จังหวัดปทุมธานี</t>
  </si>
  <si>
    <t>บริษัท สยามนิสสันเซลส์ จำกัด</t>
  </si>
  <si>
    <t>เล่มที่ 3 เลขที่ 12</t>
  </si>
  <si>
    <t xml:space="preserve">น้ำมันเครื่องรถยนต์ ยี่ห้อ นิสสัน </t>
  </si>
  <si>
    <t xml:space="preserve">หมายเลขทะเบียน ฮอ 9694 </t>
  </si>
  <si>
    <t xml:space="preserve">น้ำมันเครื่องรถยนต์ ยี่ห้อ อีซูซุ </t>
  </si>
  <si>
    <t xml:space="preserve">หมายเลขทะเบียน 1 กฮ 3813 </t>
  </si>
  <si>
    <t>เล่มที่ 3 เลขที่ 13</t>
  </si>
  <si>
    <t xml:space="preserve">บริษัท กู๊ดเซอร์วิส </t>
  </si>
  <si>
    <t>คอมพิวเตอร์ จำกัด</t>
  </si>
  <si>
    <t>เล่มที่ 3 เลขที่ 14</t>
  </si>
  <si>
    <t xml:space="preserve">และการบริการภาครัฐ (Linkage Center) </t>
  </si>
  <si>
    <t xml:space="preserve">ระยะที่ 2 </t>
  </si>
  <si>
    <t>จัดจ้างโครงการพัฒนาการเชื่อมโยงใช้</t>
  </si>
  <si>
    <t>บริการระบบบูรณาการฐานข้อมูลประชาชน</t>
  </si>
  <si>
    <t>เล่มที่ 2 เลขที่ 91</t>
  </si>
  <si>
    <t xml:space="preserve">บริษัท วัลแคน </t>
  </si>
  <si>
    <t>เทคโนโลยี จำกัด</t>
  </si>
  <si>
    <t>จำนวน 1 รายการ</t>
  </si>
  <si>
    <t>เล่มที่ 2 เลขที่ 92</t>
  </si>
  <si>
    <t>จัดจ้างดำเนินการโครงการปรับปรุงระบบ</t>
  </si>
  <si>
    <t>ความมั่นคงปลอดภัยของห้องคอมพิวเตอร์</t>
  </si>
  <si>
    <t>แม่ข่าย กรมพัฒนาสังคมและสวัสดิการ</t>
  </si>
  <si>
    <t>เล่มที่ 3 เลขที่ 15</t>
  </si>
  <si>
    <t>ร้าน ป๊อป ออฟฟิศ โปรดักส์</t>
  </si>
  <si>
    <t>เล่มที่ 2 เลขที่ 93</t>
  </si>
  <si>
    <t>จัดซื้อครุภัณฑ์สำนักงาน</t>
  </si>
  <si>
    <t>รายการพาทิชั่น</t>
  </si>
  <si>
    <t xml:space="preserve">บริษัท เอ็นแอนด์เค เซ็นเตอร์ </t>
  </si>
  <si>
    <t>ซัพพลายส์ จำกัด</t>
  </si>
  <si>
    <t>เล่มที่ 2 เลขที่ 94</t>
  </si>
  <si>
    <t xml:space="preserve">จัดซื้อครุภัณฑ์คอมพิวเตอร์ </t>
  </si>
  <si>
    <t>เล่มที่ 2 เลขที่ 95</t>
  </si>
  <si>
    <t>เล่มที่ 3 เลขที่ 16</t>
  </si>
  <si>
    <t>เล่มที่ 3 เลขที่ 17</t>
  </si>
  <si>
    <t>เล่มที่ 3 เลขที่ 18</t>
  </si>
  <si>
    <t>เล่มที่ 3 เลขที่ 19</t>
  </si>
  <si>
    <t>เป็นผู้มีคุณสมบัติตรงตาม</t>
  </si>
  <si>
    <t>เงื่อนไขที่กำหนด</t>
  </si>
  <si>
    <t>บริหารทรัพยากรในการดูแลกลุ่มเป้าหมาย</t>
  </si>
  <si>
    <t>ประกวดราคาจ้างโครงการพัฒนาระบบ</t>
  </si>
  <si>
    <t>ในสถานคุ้มครองคนไร้ที่พึ่งและศูนย์คุ้มครอง</t>
  </si>
  <si>
    <t xml:space="preserve">และเสริมสร้างคุณภาพชีวิต ครั้งที่ 2 </t>
  </si>
  <si>
    <t xml:space="preserve">ด้วยวิธีประกวดราคาอิเล็กทรอนิกส์ </t>
  </si>
  <si>
    <t>(e-bidding)</t>
  </si>
  <si>
    <t>ประกวดราคา</t>
  </si>
  <si>
    <t xml:space="preserve">อิเล็กทรอนิกส์ </t>
  </si>
  <si>
    <t>สัญญาจ้าง</t>
  </si>
  <si>
    <t>เลขที่ 8/2569</t>
  </si>
  <si>
    <t>บริษัท เนเวอร์ซิทอัพ จำกัด</t>
  </si>
  <si>
    <t xml:space="preserve"> - เป็นผู้มีคุณสมบัติตรงตาม</t>
  </si>
  <si>
    <t xml:space="preserve"> - เป็นผู้มีคุณสมบัติและข้อเสนอ</t>
  </si>
  <si>
    <t>ทางเทคนิคถูกต้องครบถ้วน</t>
  </si>
  <si>
    <t>และเป็นผู้เสนอราคาต่ำสุด</t>
  </si>
  <si>
    <t>ทางด้านเทคนิคถูกต้องครบถ้วน</t>
  </si>
  <si>
    <t>ตามที่กำหนดและเป็นผู้ได้</t>
  </si>
  <si>
    <t>คะแนนรวมสูงสุด</t>
  </si>
  <si>
    <t>นางสาวนันทินี มาลานนท์</t>
  </si>
  <si>
    <t>ตั้งแต่วันที่ 1-30 มิถุนายน 2569 รวม 1 เดือน</t>
  </si>
  <si>
    <t xml:space="preserve">ตั้งแต่วันที่ 1-30 มิถุนายน 2569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</si>
</sst>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41E]d\ mmmm\ yyyy;@"/>
    <numFmt numFmtId="188" formatCode="#,##0.00_ ;\-#,##0.00\ "/>
  </numFmts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distributed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4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4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4" fontId="1" fillId="0" borderId="4" xfId="0" applyNumberFormat="1" applyFont="1" applyBorder="1" applyAlignment="1">
      <alignment horizontal="center"/>
    </xf>
    <xf numFmtId="187" fontId="1" fillId="0" borderId="4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distributed"/>
    </xf>
    <xf numFmtId="4" fontId="1" fillId="0" borderId="1" xfId="0" applyNumberFormat="1" applyFont="1" applyBorder="1" applyAlignment="1">
      <alignment horizontal="center" vertical="distributed"/>
    </xf>
    <xf numFmtId="4" fontId="2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1" fillId="0" borderId="0" xfId="1" applyFont="1" applyAlignment="1">
      <alignment horizontal="center"/>
    </xf>
    <xf numFmtId="0" fontId="2" fillId="0" borderId="5" xfId="0" applyFont="1" applyBorder="1" applyAlignment="1">
      <alignment horizontal="center"/>
    </xf>
    <xf numFmtId="188" fontId="1" fillId="0" borderId="3" xfId="1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distributed"/>
    </xf>
    <xf numFmtId="49" fontId="1" fillId="0" borderId="2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188" fontId="2" fillId="0" borderId="1" xfId="0" applyNumberFormat="1" applyFont="1" applyBorder="1" applyAlignment="1">
      <alignment horizontal="center"/>
    </xf>
    <xf numFmtId="0" fontId="2" fillId="0" borderId="7" xfId="0" applyFon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187" fontId="1" fillId="0" borderId="4" xfId="0" applyNumberFormat="1" applyFont="1" applyBorder="1" applyAlignment="1">
      <alignment horizontal="left"/>
    </xf>
    <xf numFmtId="188" fontId="1" fillId="0" borderId="2" xfId="1" applyNumberFormat="1" applyFont="1" applyBorder="1" applyAlignment="1">
      <alignment horizontal="center"/>
    </xf>
    <xf numFmtId="187" fontId="1" fillId="0" borderId="0" xfId="0" applyNumberFormat="1" applyFont="1" applyAlignment="1">
      <alignment horizontal="center"/>
    </xf>
    <xf numFmtId="187" fontId="1" fillId="0" borderId="0" xfId="0" applyNumberFormat="1" applyFont="1" applyAlignment="1">
      <alignment horizontal="left"/>
    </xf>
    <xf numFmtId="188" fontId="1" fillId="0" borderId="4" xfId="1" applyNumberFormat="1" applyFont="1" applyBorder="1" applyAlignment="1">
      <alignment horizontal="center"/>
    </xf>
    <xf numFmtId="187" fontId="1" fillId="0" borderId="3" xfId="0" applyNumberFormat="1" applyFont="1" applyBorder="1" applyAlignment="1">
      <alignment horizontal="center"/>
    </xf>
    <xf numFmtId="188" fontId="1" fillId="0" borderId="0" xfId="0" applyNumberFormat="1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EF3C2-AE17-4547-9701-3ECD6B24F03F}">
  <dimension ref="A1:I102"/>
  <sheetViews>
    <sheetView zoomScaleNormal="100" workbookViewId="0">
      <pane ySplit="3" topLeftCell="A63" activePane="bottomLeft" state="frozen"/>
      <selection pane="bottomLeft" activeCell="D75" sqref="D75"/>
    </sheetView>
  </sheetViews>
  <sheetFormatPr defaultRowHeight="21" x14ac:dyDescent="0.35"/>
  <cols>
    <col min="1" max="1" width="6.125" style="1" customWidth="1"/>
    <col min="2" max="2" width="30.25" style="1" customWidth="1"/>
    <col min="3" max="4" width="14.625" style="5" customWidth="1"/>
    <col min="5" max="5" width="11.625" style="1" customWidth="1"/>
    <col min="6" max="6" width="23.625" style="29" customWidth="1"/>
    <col min="7" max="7" width="23.625" style="1" customWidth="1"/>
    <col min="8" max="8" width="21.75" style="1" customWidth="1"/>
    <col min="9" max="9" width="22.875" style="1" customWidth="1"/>
    <col min="10" max="16384" width="9" style="1"/>
  </cols>
  <sheetData>
    <row r="1" spans="1:9" x14ac:dyDescent="0.35">
      <c r="A1" s="46" t="s">
        <v>31</v>
      </c>
      <c r="B1" s="46"/>
      <c r="C1" s="46"/>
      <c r="D1" s="46"/>
      <c r="E1" s="46"/>
      <c r="F1" s="46"/>
      <c r="G1" s="46"/>
      <c r="H1" s="46"/>
      <c r="I1" s="46"/>
    </row>
    <row r="2" spans="1:9" x14ac:dyDescent="0.35">
      <c r="A2" s="46" t="s">
        <v>0</v>
      </c>
      <c r="B2" s="46"/>
      <c r="C2" s="46"/>
      <c r="D2" s="46"/>
      <c r="E2" s="46"/>
      <c r="F2" s="46"/>
      <c r="G2" s="46"/>
      <c r="H2" s="46"/>
      <c r="I2" s="46"/>
    </row>
    <row r="3" spans="1:9" x14ac:dyDescent="0.35">
      <c r="A3" s="46" t="s">
        <v>32</v>
      </c>
      <c r="B3" s="46"/>
      <c r="C3" s="46"/>
      <c r="D3" s="46"/>
      <c r="E3" s="46"/>
      <c r="F3" s="46"/>
      <c r="G3" s="46"/>
      <c r="H3" s="46"/>
      <c r="I3" s="46"/>
    </row>
    <row r="4" spans="1:9" x14ac:dyDescent="0.35">
      <c r="A4" s="46" t="s">
        <v>1</v>
      </c>
      <c r="B4" s="46"/>
      <c r="C4" s="46"/>
      <c r="D4" s="46"/>
      <c r="E4" s="46"/>
      <c r="F4" s="46"/>
      <c r="G4" s="46"/>
      <c r="H4" s="46"/>
      <c r="I4" s="46"/>
    </row>
    <row r="5" spans="1:9" x14ac:dyDescent="0.35">
      <c r="A5" s="22"/>
      <c r="B5" s="22"/>
      <c r="C5" s="22"/>
      <c r="D5" s="22"/>
      <c r="E5" s="22"/>
      <c r="F5" s="24"/>
      <c r="G5" s="22"/>
      <c r="H5" s="22"/>
      <c r="I5" s="22"/>
    </row>
    <row r="6" spans="1:9" s="3" customFormat="1" ht="42" customHeight="1" x14ac:dyDescent="0.2">
      <c r="A6" s="17" t="s">
        <v>2</v>
      </c>
      <c r="B6" s="17" t="s">
        <v>3</v>
      </c>
      <c r="C6" s="18" t="s">
        <v>4</v>
      </c>
      <c r="D6" s="18" t="s">
        <v>5</v>
      </c>
      <c r="E6" s="17" t="s">
        <v>6</v>
      </c>
      <c r="F6" s="25" t="s">
        <v>14</v>
      </c>
      <c r="G6" s="17" t="s">
        <v>15</v>
      </c>
      <c r="H6" s="17" t="s">
        <v>7</v>
      </c>
      <c r="I6" s="17" t="s">
        <v>19</v>
      </c>
    </row>
    <row r="7" spans="1:9" x14ac:dyDescent="0.35">
      <c r="A7" s="7">
        <v>1</v>
      </c>
      <c r="B7" s="8" t="s">
        <v>51</v>
      </c>
      <c r="C7" s="23">
        <v>18190</v>
      </c>
      <c r="D7" s="23">
        <v>18190</v>
      </c>
      <c r="E7" s="7" t="s">
        <v>8</v>
      </c>
      <c r="F7" s="26" t="s">
        <v>54</v>
      </c>
      <c r="G7" s="26" t="s">
        <v>54</v>
      </c>
      <c r="H7" s="7" t="s">
        <v>9</v>
      </c>
      <c r="I7" s="32" t="s">
        <v>130</v>
      </c>
    </row>
    <row r="8" spans="1:9" x14ac:dyDescent="0.35">
      <c r="A8" s="10"/>
      <c r="B8" s="11" t="s">
        <v>52</v>
      </c>
      <c r="C8" s="12"/>
      <c r="D8" s="12"/>
      <c r="E8" s="10"/>
      <c r="F8" s="23" t="s">
        <v>16</v>
      </c>
      <c r="G8" s="23" t="s">
        <v>17</v>
      </c>
      <c r="H8" s="10" t="s">
        <v>55</v>
      </c>
      <c r="I8" s="33" t="s">
        <v>131</v>
      </c>
    </row>
    <row r="9" spans="1:9" x14ac:dyDescent="0.35">
      <c r="A9" s="10"/>
      <c r="B9" s="11" t="s">
        <v>53</v>
      </c>
      <c r="C9" s="12"/>
      <c r="D9" s="12"/>
      <c r="E9" s="10"/>
      <c r="F9" s="23">
        <v>18190</v>
      </c>
      <c r="G9" s="23">
        <v>18190</v>
      </c>
      <c r="H9" s="10" t="s">
        <v>10</v>
      </c>
      <c r="I9" s="33"/>
    </row>
    <row r="10" spans="1:9" x14ac:dyDescent="0.35">
      <c r="A10" s="13"/>
      <c r="B10" s="14"/>
      <c r="C10" s="15"/>
      <c r="D10" s="15"/>
      <c r="E10" s="13"/>
      <c r="F10" s="27"/>
      <c r="G10" s="13"/>
      <c r="H10" s="16">
        <v>46149</v>
      </c>
      <c r="I10" s="34"/>
    </row>
    <row r="11" spans="1:9" x14ac:dyDescent="0.35">
      <c r="A11" s="7">
        <v>2</v>
      </c>
      <c r="B11" s="8" t="s">
        <v>51</v>
      </c>
      <c r="C11" s="23">
        <v>18939</v>
      </c>
      <c r="D11" s="23">
        <v>18939</v>
      </c>
      <c r="E11" s="7" t="s">
        <v>8</v>
      </c>
      <c r="F11" s="26" t="s">
        <v>54</v>
      </c>
      <c r="G11" s="26" t="s">
        <v>54</v>
      </c>
      <c r="H11" s="7" t="s">
        <v>9</v>
      </c>
      <c r="I11" s="32" t="s">
        <v>130</v>
      </c>
    </row>
    <row r="12" spans="1:9" x14ac:dyDescent="0.35">
      <c r="A12" s="10"/>
      <c r="B12" s="11" t="s">
        <v>69</v>
      </c>
      <c r="C12" s="12"/>
      <c r="D12" s="12"/>
      <c r="E12" s="10"/>
      <c r="F12" s="23" t="s">
        <v>16</v>
      </c>
      <c r="G12" s="23" t="s">
        <v>17</v>
      </c>
      <c r="H12" s="10" t="s">
        <v>70</v>
      </c>
      <c r="I12" s="33" t="s">
        <v>131</v>
      </c>
    </row>
    <row r="13" spans="1:9" x14ac:dyDescent="0.35">
      <c r="A13" s="10"/>
      <c r="B13" s="11" t="s">
        <v>53</v>
      </c>
      <c r="C13" s="12"/>
      <c r="D13" s="12"/>
      <c r="E13" s="10"/>
      <c r="F13" s="23">
        <v>18939</v>
      </c>
      <c r="G13" s="23">
        <v>18939</v>
      </c>
      <c r="H13" s="10" t="s">
        <v>10</v>
      </c>
      <c r="I13" s="33"/>
    </row>
    <row r="14" spans="1:9" x14ac:dyDescent="0.35">
      <c r="A14" s="13"/>
      <c r="B14" s="14"/>
      <c r="C14" s="15"/>
      <c r="D14" s="15"/>
      <c r="E14" s="13"/>
      <c r="F14" s="27"/>
      <c r="G14" s="13"/>
      <c r="H14" s="16">
        <v>46164</v>
      </c>
      <c r="I14" s="34"/>
    </row>
    <row r="15" spans="1:9" x14ac:dyDescent="0.35">
      <c r="A15" s="7">
        <v>3</v>
      </c>
      <c r="B15" s="8" t="s">
        <v>73</v>
      </c>
      <c r="C15" s="23">
        <v>4310</v>
      </c>
      <c r="D15" s="23">
        <v>4310</v>
      </c>
      <c r="E15" s="7" t="s">
        <v>8</v>
      </c>
      <c r="F15" s="26" t="s">
        <v>71</v>
      </c>
      <c r="G15" s="26" t="s">
        <v>71</v>
      </c>
      <c r="H15" s="7" t="s">
        <v>9</v>
      </c>
      <c r="I15" s="32" t="s">
        <v>130</v>
      </c>
    </row>
    <row r="16" spans="1:9" x14ac:dyDescent="0.35">
      <c r="A16" s="10"/>
      <c r="B16" s="11" t="s">
        <v>74</v>
      </c>
      <c r="C16" s="12"/>
      <c r="D16" s="12"/>
      <c r="E16" s="10"/>
      <c r="F16" s="23" t="s">
        <v>16</v>
      </c>
      <c r="G16" s="23" t="s">
        <v>17</v>
      </c>
      <c r="H16" s="10" t="s">
        <v>72</v>
      </c>
      <c r="I16" s="33" t="s">
        <v>131</v>
      </c>
    </row>
    <row r="17" spans="1:9" x14ac:dyDescent="0.35">
      <c r="A17" s="10"/>
      <c r="B17" s="11"/>
      <c r="C17" s="12"/>
      <c r="D17" s="12"/>
      <c r="E17" s="10"/>
      <c r="F17" s="23">
        <v>4310</v>
      </c>
      <c r="G17" s="23">
        <v>4310</v>
      </c>
      <c r="H17" s="10" t="s">
        <v>10</v>
      </c>
      <c r="I17" s="33"/>
    </row>
    <row r="18" spans="1:9" x14ac:dyDescent="0.35">
      <c r="A18" s="13"/>
      <c r="B18" s="14"/>
      <c r="C18" s="15"/>
      <c r="D18" s="15"/>
      <c r="E18" s="13"/>
      <c r="F18" s="27"/>
      <c r="G18" s="13"/>
      <c r="H18" s="16">
        <v>46164</v>
      </c>
      <c r="I18" s="34"/>
    </row>
    <row r="19" spans="1:9" x14ac:dyDescent="0.35">
      <c r="A19" s="10">
        <v>4</v>
      </c>
      <c r="B19" s="8" t="s">
        <v>77</v>
      </c>
      <c r="C19" s="23">
        <v>48150</v>
      </c>
      <c r="D19" s="23">
        <v>48150</v>
      </c>
      <c r="E19" s="7" t="s">
        <v>8</v>
      </c>
      <c r="F19" s="26" t="s">
        <v>75</v>
      </c>
      <c r="G19" s="26" t="s">
        <v>75</v>
      </c>
      <c r="H19" s="7" t="s">
        <v>9</v>
      </c>
      <c r="I19" s="32" t="s">
        <v>130</v>
      </c>
    </row>
    <row r="20" spans="1:9" x14ac:dyDescent="0.35">
      <c r="A20" s="10"/>
      <c r="B20" s="11" t="s">
        <v>78</v>
      </c>
      <c r="C20" s="12"/>
      <c r="D20" s="12"/>
      <c r="E20" s="10"/>
      <c r="F20" s="23" t="s">
        <v>16</v>
      </c>
      <c r="G20" s="23" t="s">
        <v>17</v>
      </c>
      <c r="H20" s="10" t="s">
        <v>76</v>
      </c>
      <c r="I20" s="33" t="s">
        <v>131</v>
      </c>
    </row>
    <row r="21" spans="1:9" x14ac:dyDescent="0.35">
      <c r="A21" s="10"/>
      <c r="B21" s="11"/>
      <c r="C21" s="12"/>
      <c r="D21" s="12"/>
      <c r="E21" s="10"/>
      <c r="F21" s="23">
        <v>48150</v>
      </c>
      <c r="G21" s="23">
        <v>48150</v>
      </c>
      <c r="H21" s="10" t="s">
        <v>10</v>
      </c>
      <c r="I21" s="33"/>
    </row>
    <row r="22" spans="1:9" x14ac:dyDescent="0.35">
      <c r="A22" s="13"/>
      <c r="B22" s="14"/>
      <c r="C22" s="15"/>
      <c r="D22" s="15"/>
      <c r="E22" s="13"/>
      <c r="F22" s="38"/>
      <c r="G22" s="38"/>
      <c r="H22" s="16">
        <v>46164</v>
      </c>
      <c r="I22" s="34"/>
    </row>
    <row r="23" spans="1:9" x14ac:dyDescent="0.35">
      <c r="A23" s="7">
        <v>5</v>
      </c>
      <c r="B23" s="8" t="s">
        <v>79</v>
      </c>
      <c r="C23" s="23">
        <v>12181.95</v>
      </c>
      <c r="D23" s="23">
        <v>12181.95</v>
      </c>
      <c r="E23" s="7" t="s">
        <v>8</v>
      </c>
      <c r="F23" s="26" t="s">
        <v>54</v>
      </c>
      <c r="G23" s="26" t="s">
        <v>54</v>
      </c>
      <c r="H23" s="7" t="s">
        <v>9</v>
      </c>
      <c r="I23" s="32" t="s">
        <v>130</v>
      </c>
    </row>
    <row r="24" spans="1:9" x14ac:dyDescent="0.35">
      <c r="A24" s="10"/>
      <c r="B24" s="11" t="s">
        <v>80</v>
      </c>
      <c r="C24" s="12"/>
      <c r="D24" s="12"/>
      <c r="E24" s="10"/>
      <c r="F24" s="23" t="s">
        <v>16</v>
      </c>
      <c r="G24" s="23" t="s">
        <v>17</v>
      </c>
      <c r="H24" s="10" t="s">
        <v>82</v>
      </c>
      <c r="I24" s="33" t="s">
        <v>131</v>
      </c>
    </row>
    <row r="25" spans="1:9" x14ac:dyDescent="0.35">
      <c r="A25" s="10"/>
      <c r="B25" s="11" t="s">
        <v>81</v>
      </c>
      <c r="C25" s="12"/>
      <c r="D25" s="12"/>
      <c r="E25" s="10"/>
      <c r="F25" s="23">
        <v>12181.95</v>
      </c>
      <c r="G25" s="23">
        <v>12181.95</v>
      </c>
      <c r="H25" s="10" t="s">
        <v>10</v>
      </c>
      <c r="I25" s="33"/>
    </row>
    <row r="26" spans="1:9" x14ac:dyDescent="0.35">
      <c r="A26" s="13"/>
      <c r="B26" s="14" t="s">
        <v>53</v>
      </c>
      <c r="C26" s="15"/>
      <c r="D26" s="15"/>
      <c r="E26" s="13"/>
      <c r="F26" s="27"/>
      <c r="G26" s="13"/>
      <c r="H26" s="16">
        <v>46164</v>
      </c>
      <c r="I26" s="34"/>
    </row>
    <row r="27" spans="1:9" x14ac:dyDescent="0.35">
      <c r="A27" s="7">
        <v>6</v>
      </c>
      <c r="B27" s="8" t="s">
        <v>83</v>
      </c>
      <c r="C27" s="23">
        <v>495000</v>
      </c>
      <c r="D27" s="23">
        <v>495000</v>
      </c>
      <c r="E27" s="7" t="s">
        <v>8</v>
      </c>
      <c r="F27" s="26" t="s">
        <v>150</v>
      </c>
      <c r="G27" s="26" t="s">
        <v>150</v>
      </c>
      <c r="H27" s="7" t="s">
        <v>9</v>
      </c>
      <c r="I27" s="32" t="s">
        <v>130</v>
      </c>
    </row>
    <row r="28" spans="1:9" x14ac:dyDescent="0.35">
      <c r="A28" s="10"/>
      <c r="B28" s="11" t="s">
        <v>84</v>
      </c>
      <c r="C28" s="12"/>
      <c r="D28" s="12"/>
      <c r="E28" s="10"/>
      <c r="F28" s="23" t="s">
        <v>16</v>
      </c>
      <c r="G28" s="23" t="s">
        <v>17</v>
      </c>
      <c r="H28" s="10" t="s">
        <v>87</v>
      </c>
      <c r="I28" s="33" t="s">
        <v>131</v>
      </c>
    </row>
    <row r="29" spans="1:9" x14ac:dyDescent="0.35">
      <c r="A29" s="10"/>
      <c r="B29" s="11" t="s">
        <v>85</v>
      </c>
      <c r="C29" s="12"/>
      <c r="D29" s="12"/>
      <c r="E29" s="10"/>
      <c r="F29" s="23">
        <v>495000</v>
      </c>
      <c r="G29" s="23">
        <v>495000</v>
      </c>
      <c r="H29" s="10" t="s">
        <v>10</v>
      </c>
      <c r="I29" s="33"/>
    </row>
    <row r="30" spans="1:9" x14ac:dyDescent="0.35">
      <c r="A30" s="13"/>
      <c r="B30" s="14" t="s">
        <v>86</v>
      </c>
      <c r="C30" s="15"/>
      <c r="D30" s="15"/>
      <c r="E30" s="13"/>
      <c r="F30" s="27"/>
      <c r="G30" s="13"/>
      <c r="H30" s="16">
        <v>46168</v>
      </c>
      <c r="I30" s="34"/>
    </row>
    <row r="31" spans="1:9" x14ac:dyDescent="0.35">
      <c r="A31" s="4"/>
      <c r="C31" s="6"/>
      <c r="D31" s="6"/>
      <c r="E31" s="4"/>
      <c r="F31" s="28"/>
      <c r="G31" s="4"/>
      <c r="H31" s="36"/>
      <c r="I31" s="37"/>
    </row>
    <row r="32" spans="1:9" x14ac:dyDescent="0.35">
      <c r="A32" s="4"/>
      <c r="C32" s="6"/>
      <c r="D32" s="6"/>
      <c r="E32" s="4"/>
      <c r="F32" s="28"/>
      <c r="G32" s="21"/>
      <c r="H32" s="4"/>
      <c r="I32" s="4"/>
    </row>
    <row r="33" spans="1:9" x14ac:dyDescent="0.35">
      <c r="A33" s="7">
        <v>7</v>
      </c>
      <c r="B33" s="8" t="s">
        <v>133</v>
      </c>
      <c r="C33" s="35">
        <v>11565700</v>
      </c>
      <c r="D33" s="35">
        <v>11565700</v>
      </c>
      <c r="E33" s="7" t="s">
        <v>138</v>
      </c>
      <c r="F33" s="26" t="s">
        <v>142</v>
      </c>
      <c r="G33" s="26" t="s">
        <v>142</v>
      </c>
      <c r="H33" s="7" t="s">
        <v>140</v>
      </c>
      <c r="I33" s="32" t="s">
        <v>143</v>
      </c>
    </row>
    <row r="34" spans="1:9" x14ac:dyDescent="0.35">
      <c r="A34" s="10"/>
      <c r="B34" s="11" t="s">
        <v>132</v>
      </c>
      <c r="C34" s="12"/>
      <c r="D34" s="12"/>
      <c r="E34" s="10" t="s">
        <v>139</v>
      </c>
      <c r="F34" s="23" t="s">
        <v>16</v>
      </c>
      <c r="G34" s="23" t="s">
        <v>17</v>
      </c>
      <c r="H34" s="10" t="s">
        <v>141</v>
      </c>
      <c r="I34" s="33" t="s">
        <v>131</v>
      </c>
    </row>
    <row r="35" spans="1:9" x14ac:dyDescent="0.35">
      <c r="A35" s="10"/>
      <c r="B35" s="11" t="s">
        <v>134</v>
      </c>
      <c r="C35" s="12"/>
      <c r="D35" s="12"/>
      <c r="E35" s="10" t="s">
        <v>137</v>
      </c>
      <c r="F35" s="23">
        <v>11500000</v>
      </c>
      <c r="G35" s="23">
        <v>11400000</v>
      </c>
      <c r="H35" s="10" t="s">
        <v>10</v>
      </c>
      <c r="I35" s="33" t="s">
        <v>144</v>
      </c>
    </row>
    <row r="36" spans="1:9" x14ac:dyDescent="0.35">
      <c r="A36" s="10"/>
      <c r="B36" s="11" t="s">
        <v>135</v>
      </c>
      <c r="C36" s="12"/>
      <c r="D36" s="12"/>
      <c r="E36" s="10"/>
      <c r="F36" s="23"/>
      <c r="G36" s="23"/>
      <c r="H36" s="39">
        <v>46167</v>
      </c>
      <c r="I36" s="33" t="s">
        <v>145</v>
      </c>
    </row>
    <row r="37" spans="1:9" x14ac:dyDescent="0.35">
      <c r="A37" s="10"/>
      <c r="B37" s="11" t="s">
        <v>136</v>
      </c>
      <c r="C37" s="12"/>
      <c r="D37" s="12"/>
      <c r="E37" s="10"/>
      <c r="F37" s="23"/>
      <c r="G37" s="23"/>
      <c r="H37" s="10"/>
      <c r="I37" s="33" t="s">
        <v>146</v>
      </c>
    </row>
    <row r="38" spans="1:9" x14ac:dyDescent="0.35">
      <c r="A38" s="10"/>
      <c r="B38" s="11" t="s">
        <v>137</v>
      </c>
      <c r="C38" s="12"/>
      <c r="D38" s="12"/>
      <c r="E38" s="10"/>
      <c r="F38" s="23"/>
      <c r="G38" s="23"/>
      <c r="H38" s="10"/>
      <c r="I38" s="33" t="s">
        <v>144</v>
      </c>
    </row>
    <row r="39" spans="1:9" x14ac:dyDescent="0.35">
      <c r="A39" s="10"/>
      <c r="B39" s="11"/>
      <c r="C39" s="12"/>
      <c r="D39" s="12"/>
      <c r="E39" s="10"/>
      <c r="F39" s="23"/>
      <c r="G39" s="23"/>
      <c r="H39" s="10"/>
      <c r="I39" s="33" t="s">
        <v>147</v>
      </c>
    </row>
    <row r="40" spans="1:9" x14ac:dyDescent="0.35">
      <c r="A40" s="10"/>
      <c r="B40" s="11"/>
      <c r="C40" s="12"/>
      <c r="D40" s="12"/>
      <c r="E40" s="10"/>
      <c r="F40" s="23"/>
      <c r="G40" s="23"/>
      <c r="H40" s="10"/>
      <c r="I40" s="33" t="s">
        <v>148</v>
      </c>
    </row>
    <row r="41" spans="1:9" x14ac:dyDescent="0.35">
      <c r="A41" s="10"/>
      <c r="B41" s="11"/>
      <c r="C41" s="12"/>
      <c r="D41" s="12"/>
      <c r="E41" s="10"/>
      <c r="F41" s="23"/>
      <c r="G41" s="23"/>
      <c r="H41" s="10"/>
      <c r="I41" s="33" t="s">
        <v>149</v>
      </c>
    </row>
    <row r="42" spans="1:9" x14ac:dyDescent="0.35">
      <c r="A42" s="13"/>
      <c r="B42" s="14"/>
      <c r="C42" s="15"/>
      <c r="D42" s="15"/>
      <c r="E42" s="13"/>
      <c r="F42" s="27"/>
      <c r="G42" s="13"/>
      <c r="H42" s="16"/>
      <c r="I42" s="33"/>
    </row>
    <row r="43" spans="1:9" x14ac:dyDescent="0.35">
      <c r="A43" s="7">
        <v>8</v>
      </c>
      <c r="B43" s="8" t="s">
        <v>90</v>
      </c>
      <c r="C43" s="35">
        <v>39055</v>
      </c>
      <c r="D43" s="35">
        <v>39055</v>
      </c>
      <c r="E43" s="7" t="s">
        <v>8</v>
      </c>
      <c r="F43" s="26" t="s">
        <v>88</v>
      </c>
      <c r="G43" s="26" t="s">
        <v>88</v>
      </c>
      <c r="H43" s="7" t="s">
        <v>9</v>
      </c>
      <c r="I43" s="32" t="s">
        <v>130</v>
      </c>
    </row>
    <row r="44" spans="1:9" x14ac:dyDescent="0.35">
      <c r="A44" s="10"/>
      <c r="B44" s="11" t="s">
        <v>91</v>
      </c>
      <c r="C44" s="12"/>
      <c r="D44" s="12"/>
      <c r="E44" s="10"/>
      <c r="F44" s="23" t="s">
        <v>16</v>
      </c>
      <c r="G44" s="23" t="s">
        <v>17</v>
      </c>
      <c r="H44" s="10" t="s">
        <v>89</v>
      </c>
      <c r="I44" s="33" t="s">
        <v>131</v>
      </c>
    </row>
    <row r="45" spans="1:9" x14ac:dyDescent="0.35">
      <c r="A45" s="10"/>
      <c r="B45" s="11" t="s">
        <v>92</v>
      </c>
      <c r="C45" s="12"/>
      <c r="D45" s="12"/>
      <c r="E45" s="10"/>
      <c r="F45" s="23">
        <v>39055</v>
      </c>
      <c r="G45" s="23">
        <v>39055</v>
      </c>
      <c r="H45" s="10" t="s">
        <v>10</v>
      </c>
      <c r="I45" s="33"/>
    </row>
    <row r="46" spans="1:9" x14ac:dyDescent="0.35">
      <c r="A46" s="13"/>
      <c r="B46" s="14" t="s">
        <v>93</v>
      </c>
      <c r="C46" s="15"/>
      <c r="D46" s="15"/>
      <c r="E46" s="13"/>
      <c r="F46" s="27"/>
      <c r="G46" s="13"/>
      <c r="H46" s="16">
        <v>46168</v>
      </c>
      <c r="I46" s="34"/>
    </row>
    <row r="47" spans="1:9" x14ac:dyDescent="0.35">
      <c r="A47" s="7">
        <v>9</v>
      </c>
      <c r="B47" s="8" t="s">
        <v>79</v>
      </c>
      <c r="C47" s="23">
        <v>11218.95</v>
      </c>
      <c r="D47" s="23">
        <v>11218.95</v>
      </c>
      <c r="E47" s="7" t="s">
        <v>8</v>
      </c>
      <c r="F47" s="26" t="s">
        <v>94</v>
      </c>
      <c r="G47" s="26" t="s">
        <v>94</v>
      </c>
      <c r="H47" s="7" t="s">
        <v>9</v>
      </c>
      <c r="I47" s="32" t="s">
        <v>130</v>
      </c>
    </row>
    <row r="48" spans="1:9" x14ac:dyDescent="0.35">
      <c r="A48" s="10"/>
      <c r="B48" s="11" t="s">
        <v>96</v>
      </c>
      <c r="C48" s="12"/>
      <c r="D48" s="12"/>
      <c r="E48" s="10"/>
      <c r="F48" s="23" t="s">
        <v>16</v>
      </c>
      <c r="G48" s="23" t="s">
        <v>17</v>
      </c>
      <c r="H48" s="10" t="s">
        <v>95</v>
      </c>
      <c r="I48" s="33" t="s">
        <v>131</v>
      </c>
    </row>
    <row r="49" spans="1:9" x14ac:dyDescent="0.35">
      <c r="A49" s="10"/>
      <c r="B49" s="11" t="s">
        <v>97</v>
      </c>
      <c r="C49" s="12"/>
      <c r="D49" s="12"/>
      <c r="E49" s="10"/>
      <c r="F49" s="23">
        <v>11218.95</v>
      </c>
      <c r="G49" s="23">
        <v>11218.95</v>
      </c>
      <c r="H49" s="10" t="s">
        <v>10</v>
      </c>
      <c r="I49" s="33"/>
    </row>
    <row r="50" spans="1:9" x14ac:dyDescent="0.35">
      <c r="A50" s="13"/>
      <c r="B50" s="14" t="s">
        <v>53</v>
      </c>
      <c r="C50" s="15"/>
      <c r="D50" s="15"/>
      <c r="E50" s="13"/>
      <c r="F50" s="27"/>
      <c r="G50" s="13"/>
      <c r="H50" s="16">
        <v>46168</v>
      </c>
      <c r="I50" s="34"/>
    </row>
    <row r="51" spans="1:9" x14ac:dyDescent="0.35">
      <c r="A51" s="7">
        <v>10</v>
      </c>
      <c r="B51" s="8" t="s">
        <v>79</v>
      </c>
      <c r="C51" s="35">
        <v>6243.45</v>
      </c>
      <c r="D51" s="35">
        <v>6243.45</v>
      </c>
      <c r="E51" s="7" t="s">
        <v>8</v>
      </c>
      <c r="F51" s="26" t="s">
        <v>54</v>
      </c>
      <c r="G51" s="26" t="s">
        <v>54</v>
      </c>
      <c r="H51" s="7" t="s">
        <v>9</v>
      </c>
      <c r="I51" s="32" t="s">
        <v>130</v>
      </c>
    </row>
    <row r="52" spans="1:9" x14ac:dyDescent="0.35">
      <c r="A52" s="10"/>
      <c r="B52" s="11" t="s">
        <v>98</v>
      </c>
      <c r="C52" s="12"/>
      <c r="D52" s="12"/>
      <c r="E52" s="10"/>
      <c r="F52" s="23" t="s">
        <v>16</v>
      </c>
      <c r="G52" s="23" t="s">
        <v>17</v>
      </c>
      <c r="H52" s="10" t="s">
        <v>100</v>
      </c>
      <c r="I52" s="33" t="s">
        <v>131</v>
      </c>
    </row>
    <row r="53" spans="1:9" x14ac:dyDescent="0.35">
      <c r="A53" s="10"/>
      <c r="B53" s="11" t="s">
        <v>99</v>
      </c>
      <c r="C53" s="12"/>
      <c r="D53" s="12"/>
      <c r="E53" s="10"/>
      <c r="F53" s="23">
        <v>6243.45</v>
      </c>
      <c r="G53" s="23">
        <v>6243.45</v>
      </c>
      <c r="H53" s="10" t="s">
        <v>10</v>
      </c>
      <c r="I53" s="33"/>
    </row>
    <row r="54" spans="1:9" x14ac:dyDescent="0.35">
      <c r="A54" s="13"/>
      <c r="B54" s="14" t="s">
        <v>53</v>
      </c>
      <c r="C54" s="15"/>
      <c r="D54" s="15"/>
      <c r="E54" s="13"/>
      <c r="F54" s="27"/>
      <c r="G54" s="13"/>
      <c r="H54" s="16">
        <v>46168</v>
      </c>
      <c r="I54" s="34"/>
    </row>
    <row r="55" spans="1:9" x14ac:dyDescent="0.35">
      <c r="A55" s="7">
        <v>11</v>
      </c>
      <c r="B55" s="8" t="s">
        <v>106</v>
      </c>
      <c r="C55" s="35">
        <v>400000</v>
      </c>
      <c r="D55" s="35">
        <v>400000</v>
      </c>
      <c r="E55" s="7" t="s">
        <v>8</v>
      </c>
      <c r="F55" s="26" t="s">
        <v>101</v>
      </c>
      <c r="G55" s="26" t="s">
        <v>101</v>
      </c>
      <c r="H55" s="7" t="s">
        <v>9</v>
      </c>
      <c r="I55" s="32" t="s">
        <v>130</v>
      </c>
    </row>
    <row r="56" spans="1:9" x14ac:dyDescent="0.35">
      <c r="A56" s="10"/>
      <c r="B56" s="11" t="s">
        <v>107</v>
      </c>
      <c r="C56" s="12"/>
      <c r="D56" s="12"/>
      <c r="E56" s="10"/>
      <c r="F56" s="23" t="s">
        <v>102</v>
      </c>
      <c r="G56" s="23" t="s">
        <v>102</v>
      </c>
      <c r="H56" s="10" t="s">
        <v>103</v>
      </c>
      <c r="I56" s="33" t="s">
        <v>131</v>
      </c>
    </row>
    <row r="57" spans="1:9" x14ac:dyDescent="0.35">
      <c r="A57" s="10"/>
      <c r="B57" s="11" t="s">
        <v>104</v>
      </c>
      <c r="C57" s="12"/>
      <c r="D57" s="12"/>
      <c r="E57" s="10"/>
      <c r="F57" s="23" t="s">
        <v>16</v>
      </c>
      <c r="G57" s="23" t="s">
        <v>17</v>
      </c>
      <c r="H57" s="10" t="s">
        <v>10</v>
      </c>
      <c r="I57" s="33"/>
    </row>
    <row r="58" spans="1:9" x14ac:dyDescent="0.35">
      <c r="A58" s="13"/>
      <c r="B58" s="14" t="s">
        <v>105</v>
      </c>
      <c r="C58" s="15"/>
      <c r="D58" s="15"/>
      <c r="E58" s="13"/>
      <c r="F58" s="38">
        <v>400000</v>
      </c>
      <c r="G58" s="38">
        <v>400000</v>
      </c>
      <c r="H58" s="16">
        <v>46169</v>
      </c>
      <c r="I58" s="34"/>
    </row>
    <row r="59" spans="1:9" x14ac:dyDescent="0.35">
      <c r="A59" s="7">
        <v>12</v>
      </c>
      <c r="B59" s="8" t="s">
        <v>113</v>
      </c>
      <c r="C59" s="35">
        <v>78000</v>
      </c>
      <c r="D59" s="35">
        <v>78000</v>
      </c>
      <c r="E59" s="7" t="s">
        <v>8</v>
      </c>
      <c r="F59" s="26" t="s">
        <v>42</v>
      </c>
      <c r="G59" s="26" t="s">
        <v>42</v>
      </c>
      <c r="H59" s="7" t="s">
        <v>9</v>
      </c>
      <c r="I59" s="32" t="s">
        <v>130</v>
      </c>
    </row>
    <row r="60" spans="1:9" x14ac:dyDescent="0.35">
      <c r="A60" s="10"/>
      <c r="B60" s="11" t="s">
        <v>114</v>
      </c>
      <c r="C60" s="12"/>
      <c r="D60" s="12"/>
      <c r="E60" s="10"/>
      <c r="F60" s="23" t="s">
        <v>16</v>
      </c>
      <c r="G60" s="23" t="s">
        <v>17</v>
      </c>
      <c r="H60" s="10" t="s">
        <v>116</v>
      </c>
      <c r="I60" s="33" t="s">
        <v>131</v>
      </c>
    </row>
    <row r="61" spans="1:9" x14ac:dyDescent="0.35">
      <c r="A61" s="10"/>
      <c r="B61" s="11" t="s">
        <v>115</v>
      </c>
      <c r="C61" s="12"/>
      <c r="D61" s="12"/>
      <c r="E61" s="10"/>
      <c r="F61" s="23">
        <v>78000</v>
      </c>
      <c r="G61" s="23">
        <v>78000</v>
      </c>
      <c r="H61" s="10" t="s">
        <v>10</v>
      </c>
      <c r="I61" s="33"/>
    </row>
    <row r="62" spans="1:9" x14ac:dyDescent="0.35">
      <c r="A62" s="13"/>
      <c r="B62" s="14"/>
      <c r="C62" s="15"/>
      <c r="D62" s="15"/>
      <c r="E62" s="13"/>
      <c r="F62" s="27"/>
      <c r="G62" s="13"/>
      <c r="H62" s="16">
        <v>46170</v>
      </c>
      <c r="I62" s="34"/>
    </row>
    <row r="63" spans="1:9" x14ac:dyDescent="0.35">
      <c r="A63" s="7">
        <v>13</v>
      </c>
      <c r="B63" s="8" t="s">
        <v>20</v>
      </c>
      <c r="C63" s="9">
        <v>15000</v>
      </c>
      <c r="D63" s="9">
        <v>15000</v>
      </c>
      <c r="E63" s="7" t="s">
        <v>8</v>
      </c>
      <c r="F63" s="26" t="s">
        <v>28</v>
      </c>
      <c r="G63" s="26" t="s">
        <v>28</v>
      </c>
      <c r="H63" s="7" t="s">
        <v>9</v>
      </c>
      <c r="I63" s="32" t="s">
        <v>130</v>
      </c>
    </row>
    <row r="64" spans="1:9" x14ac:dyDescent="0.35">
      <c r="A64" s="10"/>
      <c r="B64" s="11" t="s">
        <v>29</v>
      </c>
      <c r="C64" s="12"/>
      <c r="D64" s="12"/>
      <c r="E64" s="10"/>
      <c r="F64" s="23" t="s">
        <v>16</v>
      </c>
      <c r="G64" s="23" t="s">
        <v>17</v>
      </c>
      <c r="H64" s="10" t="s">
        <v>126</v>
      </c>
      <c r="I64" s="33" t="s">
        <v>131</v>
      </c>
    </row>
    <row r="65" spans="1:9" x14ac:dyDescent="0.35">
      <c r="A65" s="10"/>
      <c r="B65" s="11" t="s">
        <v>30</v>
      </c>
      <c r="C65" s="12"/>
      <c r="D65" s="12"/>
      <c r="E65" s="10"/>
      <c r="F65" s="23">
        <v>15000</v>
      </c>
      <c r="G65" s="23">
        <v>15000</v>
      </c>
      <c r="H65" s="10" t="s">
        <v>10</v>
      </c>
      <c r="I65" s="33"/>
    </row>
    <row r="66" spans="1:9" x14ac:dyDescent="0.35">
      <c r="A66" s="13"/>
      <c r="B66" s="14" t="s">
        <v>151</v>
      </c>
      <c r="C66" s="15"/>
      <c r="D66" s="15"/>
      <c r="E66" s="13"/>
      <c r="F66" s="27"/>
      <c r="G66" s="13"/>
      <c r="H66" s="16">
        <v>46171</v>
      </c>
      <c r="I66" s="34"/>
    </row>
    <row r="67" spans="1:9" x14ac:dyDescent="0.35">
      <c r="A67" s="7">
        <v>14</v>
      </c>
      <c r="B67" s="8" t="s">
        <v>20</v>
      </c>
      <c r="C67" s="9">
        <v>15000</v>
      </c>
      <c r="D67" s="9">
        <v>15000</v>
      </c>
      <c r="E67" s="7" t="s">
        <v>8</v>
      </c>
      <c r="F67" s="26" t="s">
        <v>21</v>
      </c>
      <c r="G67" s="26" t="s">
        <v>21</v>
      </c>
      <c r="H67" s="7" t="s">
        <v>9</v>
      </c>
      <c r="I67" s="32" t="s">
        <v>130</v>
      </c>
    </row>
    <row r="68" spans="1:9" x14ac:dyDescent="0.35">
      <c r="A68" s="10"/>
      <c r="B68" s="11" t="s">
        <v>22</v>
      </c>
      <c r="C68" s="12"/>
      <c r="D68" s="12"/>
      <c r="E68" s="10"/>
      <c r="F68" s="23" t="s">
        <v>16</v>
      </c>
      <c r="G68" s="23" t="s">
        <v>17</v>
      </c>
      <c r="H68" s="10" t="s">
        <v>127</v>
      </c>
      <c r="I68" s="33" t="s">
        <v>131</v>
      </c>
    </row>
    <row r="69" spans="1:9" x14ac:dyDescent="0.35">
      <c r="A69" s="10"/>
      <c r="B69" s="11" t="s">
        <v>23</v>
      </c>
      <c r="C69" s="12"/>
      <c r="D69" s="12"/>
      <c r="E69" s="10"/>
      <c r="F69" s="23">
        <v>15000</v>
      </c>
      <c r="G69" s="23">
        <v>15000</v>
      </c>
      <c r="H69" s="10" t="s">
        <v>10</v>
      </c>
      <c r="I69" s="33"/>
    </row>
    <row r="70" spans="1:9" x14ac:dyDescent="0.35">
      <c r="A70" s="13"/>
      <c r="B70" s="14" t="s">
        <v>151</v>
      </c>
      <c r="C70" s="15"/>
      <c r="D70" s="15"/>
      <c r="E70" s="13"/>
      <c r="F70" s="27"/>
      <c r="G70" s="13"/>
      <c r="H70" s="16">
        <v>46171</v>
      </c>
      <c r="I70" s="34"/>
    </row>
    <row r="71" spans="1:9" x14ac:dyDescent="0.35">
      <c r="A71" s="7">
        <v>15</v>
      </c>
      <c r="B71" s="8" t="s">
        <v>20</v>
      </c>
      <c r="C71" s="9">
        <v>12000</v>
      </c>
      <c r="D71" s="9">
        <v>12000</v>
      </c>
      <c r="E71" s="7" t="s">
        <v>8</v>
      </c>
      <c r="F71" s="26" t="s">
        <v>24</v>
      </c>
      <c r="G71" s="26" t="s">
        <v>24</v>
      </c>
      <c r="H71" s="7" t="s">
        <v>9</v>
      </c>
      <c r="I71" s="32" t="s">
        <v>130</v>
      </c>
    </row>
    <row r="72" spans="1:9" x14ac:dyDescent="0.35">
      <c r="A72" s="10"/>
      <c r="B72" s="11" t="s">
        <v>25</v>
      </c>
      <c r="C72" s="12"/>
      <c r="D72" s="12"/>
      <c r="E72" s="10"/>
      <c r="F72" s="23" t="s">
        <v>16</v>
      </c>
      <c r="G72" s="23" t="s">
        <v>17</v>
      </c>
      <c r="H72" s="10" t="s">
        <v>128</v>
      </c>
      <c r="I72" s="33" t="s">
        <v>131</v>
      </c>
    </row>
    <row r="73" spans="1:9" x14ac:dyDescent="0.35">
      <c r="A73" s="10"/>
      <c r="B73" s="11" t="s">
        <v>152</v>
      </c>
      <c r="C73" s="12"/>
      <c r="D73" s="12"/>
      <c r="E73" s="10"/>
      <c r="F73" s="23">
        <v>12000</v>
      </c>
      <c r="G73" s="23">
        <v>12000</v>
      </c>
      <c r="H73" s="10" t="s">
        <v>10</v>
      </c>
      <c r="I73" s="33"/>
    </row>
    <row r="74" spans="1:9" x14ac:dyDescent="0.35">
      <c r="A74" s="13"/>
      <c r="B74" s="14" t="s">
        <v>26</v>
      </c>
      <c r="C74" s="15"/>
      <c r="D74" s="15"/>
      <c r="E74" s="13"/>
      <c r="F74" s="27"/>
      <c r="G74" s="13"/>
      <c r="H74" s="16">
        <v>46171</v>
      </c>
      <c r="I74" s="34"/>
    </row>
    <row r="75" spans="1:9" x14ac:dyDescent="0.35">
      <c r="A75" s="7">
        <v>16</v>
      </c>
      <c r="B75" s="8" t="s">
        <v>20</v>
      </c>
      <c r="C75" s="9">
        <v>12000</v>
      </c>
      <c r="D75" s="9">
        <v>12000</v>
      </c>
      <c r="E75" s="7" t="s">
        <v>8</v>
      </c>
      <c r="F75" s="26" t="s">
        <v>27</v>
      </c>
      <c r="G75" s="26" t="s">
        <v>27</v>
      </c>
      <c r="H75" s="7" t="s">
        <v>9</v>
      </c>
      <c r="I75" s="32" t="s">
        <v>130</v>
      </c>
    </row>
    <row r="76" spans="1:9" x14ac:dyDescent="0.35">
      <c r="A76" s="10"/>
      <c r="B76" s="11" t="s">
        <v>25</v>
      </c>
      <c r="C76" s="12"/>
      <c r="D76" s="12"/>
      <c r="E76" s="10"/>
      <c r="F76" s="23" t="s">
        <v>16</v>
      </c>
      <c r="G76" s="23" t="s">
        <v>17</v>
      </c>
      <c r="H76" s="10" t="s">
        <v>129</v>
      </c>
      <c r="I76" s="33" t="s">
        <v>131</v>
      </c>
    </row>
    <row r="77" spans="1:9" x14ac:dyDescent="0.35">
      <c r="A77" s="10"/>
      <c r="B77" s="11" t="s">
        <v>152</v>
      </c>
      <c r="C77" s="12"/>
      <c r="D77" s="12"/>
      <c r="E77" s="10"/>
      <c r="F77" s="23">
        <v>12000</v>
      </c>
      <c r="G77" s="23">
        <v>12000</v>
      </c>
      <c r="H77" s="10" t="s">
        <v>10</v>
      </c>
      <c r="I77" s="33"/>
    </row>
    <row r="78" spans="1:9" x14ac:dyDescent="0.35">
      <c r="A78" s="13"/>
      <c r="B78" s="14" t="s">
        <v>26</v>
      </c>
      <c r="C78" s="15"/>
      <c r="D78" s="15"/>
      <c r="E78" s="13"/>
      <c r="F78" s="27"/>
      <c r="G78" s="13"/>
      <c r="H78" s="16">
        <v>46171</v>
      </c>
      <c r="I78" s="34"/>
    </row>
    <row r="79" spans="1:9" s="2" customFormat="1" x14ac:dyDescent="0.35">
      <c r="A79" s="41" t="s">
        <v>11</v>
      </c>
      <c r="B79" s="42"/>
      <c r="C79" s="19">
        <f>SUM(C7:C78)</f>
        <v>12750988.349999998</v>
      </c>
      <c r="D79" s="43"/>
      <c r="E79" s="44"/>
      <c r="F79" s="45"/>
      <c r="G79" s="30">
        <f>+G77+G73+G69+G65+G61+G58+G53+G49+G45+G35+G29+G25+G21+G17+G13+G9</f>
        <v>12585288.35</v>
      </c>
      <c r="H79" s="41"/>
      <c r="I79" s="42"/>
    </row>
    <row r="80" spans="1:9" x14ac:dyDescent="0.35">
      <c r="A80" s="4"/>
      <c r="C80" s="6"/>
      <c r="D80" s="6"/>
      <c r="E80" s="4"/>
      <c r="F80" s="28"/>
      <c r="G80" s="40"/>
      <c r="H80" s="4"/>
      <c r="I80" s="4"/>
    </row>
    <row r="81" spans="1:9" x14ac:dyDescent="0.35">
      <c r="A81" s="4"/>
      <c r="C81" s="21"/>
      <c r="D81" s="6"/>
      <c r="E81" s="4"/>
      <c r="F81" s="28"/>
      <c r="G81" s="21"/>
      <c r="H81" s="4"/>
      <c r="I81" s="4"/>
    </row>
    <row r="82" spans="1:9" x14ac:dyDescent="0.35">
      <c r="A82" s="4"/>
      <c r="C82" s="6"/>
      <c r="E82" s="4"/>
      <c r="F82" s="28"/>
      <c r="G82" s="6"/>
      <c r="H82" s="4"/>
      <c r="I82" s="4"/>
    </row>
    <row r="83" spans="1:9" x14ac:dyDescent="0.35">
      <c r="A83" s="4"/>
      <c r="C83" s="6"/>
      <c r="E83" s="4"/>
      <c r="F83" s="28"/>
      <c r="G83" s="4"/>
      <c r="H83" s="4"/>
      <c r="I83" s="4"/>
    </row>
    <row r="84" spans="1:9" x14ac:dyDescent="0.35">
      <c r="A84" s="4"/>
      <c r="C84" s="6"/>
      <c r="E84" s="4"/>
      <c r="F84" s="28"/>
      <c r="G84" s="4"/>
      <c r="H84" s="4"/>
      <c r="I84" s="4"/>
    </row>
    <row r="85" spans="1:9" x14ac:dyDescent="0.35">
      <c r="A85" s="4"/>
      <c r="C85" s="6"/>
      <c r="E85" s="4"/>
      <c r="F85" s="28"/>
      <c r="G85" s="4"/>
      <c r="H85" s="4"/>
      <c r="I85" s="4"/>
    </row>
    <row r="86" spans="1:9" x14ac:dyDescent="0.35">
      <c r="A86" s="4"/>
      <c r="C86" s="6"/>
      <c r="E86" s="4"/>
      <c r="F86" s="28"/>
      <c r="G86" s="4"/>
      <c r="H86" s="4"/>
      <c r="I86" s="4"/>
    </row>
    <row r="87" spans="1:9" x14ac:dyDescent="0.35">
      <c r="A87" s="4"/>
      <c r="C87" s="6"/>
      <c r="E87" s="4"/>
      <c r="F87" s="28"/>
      <c r="G87" s="4"/>
      <c r="H87" s="4"/>
      <c r="I87" s="4"/>
    </row>
    <row r="88" spans="1:9" x14ac:dyDescent="0.35">
      <c r="A88" s="4"/>
      <c r="C88" s="6"/>
      <c r="E88" s="4"/>
      <c r="F88" s="28"/>
      <c r="G88" s="4"/>
      <c r="H88" s="4"/>
      <c r="I88" s="4"/>
    </row>
    <row r="89" spans="1:9" x14ac:dyDescent="0.35">
      <c r="A89" s="4"/>
      <c r="C89" s="6"/>
      <c r="E89" s="4"/>
      <c r="F89" s="28"/>
      <c r="G89" s="4"/>
      <c r="H89" s="4"/>
      <c r="I89" s="4"/>
    </row>
    <row r="90" spans="1:9" x14ac:dyDescent="0.35">
      <c r="A90" s="4"/>
      <c r="C90" s="6"/>
      <c r="E90" s="4"/>
      <c r="F90" s="28"/>
      <c r="G90" s="4"/>
      <c r="H90" s="4"/>
      <c r="I90" s="4"/>
    </row>
    <row r="91" spans="1:9" x14ac:dyDescent="0.35">
      <c r="A91" s="4"/>
      <c r="C91" s="6"/>
      <c r="E91" s="4"/>
      <c r="F91" s="28"/>
      <c r="G91" s="4"/>
      <c r="H91" s="4"/>
      <c r="I91" s="4"/>
    </row>
    <row r="92" spans="1:9" x14ac:dyDescent="0.35">
      <c r="A92" s="4"/>
      <c r="C92" s="6"/>
      <c r="E92" s="4"/>
      <c r="F92" s="28"/>
      <c r="G92" s="4"/>
      <c r="H92" s="4"/>
      <c r="I92" s="4"/>
    </row>
    <row r="93" spans="1:9" x14ac:dyDescent="0.35">
      <c r="A93" s="4"/>
      <c r="C93" s="6"/>
      <c r="E93" s="4"/>
      <c r="F93" s="28"/>
      <c r="G93" s="4"/>
      <c r="H93" s="4"/>
      <c r="I93" s="4"/>
    </row>
    <row r="94" spans="1:9" x14ac:dyDescent="0.35">
      <c r="A94" s="4"/>
      <c r="C94" s="6"/>
      <c r="E94" s="4"/>
      <c r="F94" s="28"/>
      <c r="G94" s="4"/>
      <c r="H94" s="4"/>
      <c r="I94" s="4"/>
    </row>
    <row r="95" spans="1:9" x14ac:dyDescent="0.35">
      <c r="A95" s="4"/>
      <c r="C95" s="6"/>
      <c r="E95" s="4"/>
      <c r="F95" s="28"/>
      <c r="G95" s="4"/>
      <c r="H95" s="4"/>
      <c r="I95" s="4"/>
    </row>
    <row r="96" spans="1:9" x14ac:dyDescent="0.35">
      <c r="A96" s="4"/>
      <c r="C96" s="6"/>
      <c r="E96" s="4"/>
      <c r="F96" s="28"/>
      <c r="G96" s="4"/>
      <c r="H96" s="4"/>
      <c r="I96" s="4"/>
    </row>
    <row r="97" spans="1:9" x14ac:dyDescent="0.35">
      <c r="A97" s="4"/>
      <c r="C97" s="6"/>
      <c r="E97" s="4"/>
      <c r="F97" s="28"/>
      <c r="G97" s="4"/>
      <c r="H97" s="4"/>
      <c r="I97" s="4"/>
    </row>
    <row r="98" spans="1:9" x14ac:dyDescent="0.35">
      <c r="A98" s="4"/>
      <c r="B98" s="4"/>
      <c r="C98" s="6"/>
      <c r="E98" s="4"/>
      <c r="F98" s="28"/>
      <c r="G98" s="4"/>
      <c r="H98" s="4"/>
      <c r="I98" s="4"/>
    </row>
    <row r="99" spans="1:9" x14ac:dyDescent="0.35">
      <c r="A99" s="4"/>
      <c r="B99" s="4"/>
      <c r="C99" s="6"/>
      <c r="E99" s="4"/>
      <c r="F99" s="28"/>
      <c r="G99" s="4"/>
      <c r="H99" s="4"/>
      <c r="I99" s="4"/>
    </row>
    <row r="100" spans="1:9" x14ac:dyDescent="0.35">
      <c r="A100" s="4"/>
      <c r="B100" s="4"/>
      <c r="C100" s="6"/>
      <c r="E100" s="4"/>
      <c r="F100" s="28"/>
      <c r="G100" s="4"/>
      <c r="H100" s="4"/>
      <c r="I100" s="4"/>
    </row>
    <row r="101" spans="1:9" x14ac:dyDescent="0.35">
      <c r="A101" s="4"/>
      <c r="B101" s="4"/>
      <c r="C101" s="6"/>
      <c r="E101" s="4"/>
      <c r="F101" s="28"/>
      <c r="G101" s="4"/>
      <c r="H101" s="4"/>
      <c r="I101" s="4"/>
    </row>
    <row r="102" spans="1:9" x14ac:dyDescent="0.35">
      <c r="A102" s="4"/>
      <c r="B102" s="4"/>
      <c r="C102" s="6"/>
      <c r="E102" s="4"/>
      <c r="F102" s="28"/>
      <c r="G102" s="4"/>
      <c r="H102" s="4"/>
      <c r="I102" s="4"/>
    </row>
  </sheetData>
  <mergeCells count="7">
    <mergeCell ref="A79:B79"/>
    <mergeCell ref="D79:F79"/>
    <mergeCell ref="H79:I79"/>
    <mergeCell ref="A1:I1"/>
    <mergeCell ref="A2:I2"/>
    <mergeCell ref="A3:I3"/>
    <mergeCell ref="A4:I4"/>
  </mergeCells>
  <printOptions horizontalCentered="1"/>
  <pageMargins left="0" right="0" top="0.35433070866141736" bottom="0.19685039370078741" header="0.31496062992125984" footer="0.31496062992125984"/>
  <pageSetup paperSize="9" scale="80" orientation="landscape" r:id="rId1"/>
  <headerFooter>
    <oddHeader>&amp;R&amp;"TH SarabunPSK,Regular"&amp;14แบบ สขร.1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04DD0-72E3-4133-A8E4-51C9351569AC}">
  <dimension ref="A1:L90"/>
  <sheetViews>
    <sheetView tabSelected="1" topLeftCell="A49" zoomScaleNormal="100" workbookViewId="0">
      <selection activeCell="F62" sqref="F62"/>
    </sheetView>
  </sheetViews>
  <sheetFormatPr defaultRowHeight="21" x14ac:dyDescent="0.35"/>
  <cols>
    <col min="1" max="1" width="6" style="1" customWidth="1"/>
    <col min="2" max="2" width="28" style="1" customWidth="1"/>
    <col min="3" max="4" width="14.625" style="5" customWidth="1"/>
    <col min="5" max="5" width="11.25" style="1" customWidth="1"/>
    <col min="6" max="6" width="21.75" style="29" customWidth="1"/>
    <col min="7" max="7" width="21.75" style="1" customWidth="1"/>
    <col min="8" max="8" width="22.125" style="1" bestFit="1" customWidth="1"/>
    <col min="9" max="9" width="22.75" style="1" customWidth="1"/>
    <col min="10" max="10" width="9" style="1"/>
    <col min="11" max="11" width="12.875" style="5" customWidth="1"/>
    <col min="12" max="12" width="21.75" style="1" customWidth="1"/>
    <col min="13" max="16384" width="9" style="1"/>
  </cols>
  <sheetData>
    <row r="1" spans="1:12" x14ac:dyDescent="0.35">
      <c r="A1" s="46" t="s">
        <v>31</v>
      </c>
      <c r="B1" s="46"/>
      <c r="C1" s="46"/>
      <c r="D1" s="46"/>
      <c r="E1" s="46"/>
      <c r="F1" s="46"/>
      <c r="G1" s="46"/>
      <c r="H1" s="46"/>
      <c r="I1" s="46"/>
      <c r="K1" s="1"/>
    </row>
    <row r="2" spans="1:12" x14ac:dyDescent="0.35">
      <c r="A2" s="46" t="s">
        <v>0</v>
      </c>
      <c r="B2" s="46"/>
      <c r="C2" s="46"/>
      <c r="D2" s="46"/>
      <c r="E2" s="46"/>
      <c r="F2" s="46"/>
      <c r="G2" s="46"/>
      <c r="H2" s="46"/>
      <c r="I2" s="46"/>
      <c r="K2" s="1"/>
    </row>
    <row r="3" spans="1:12" x14ac:dyDescent="0.35">
      <c r="A3" s="46" t="s">
        <v>32</v>
      </c>
      <c r="B3" s="46"/>
      <c r="C3" s="46"/>
      <c r="D3" s="46"/>
      <c r="E3" s="46"/>
      <c r="F3" s="46"/>
      <c r="G3" s="46"/>
      <c r="H3" s="46"/>
      <c r="I3" s="46"/>
      <c r="K3" s="1"/>
    </row>
    <row r="4" spans="1:12" x14ac:dyDescent="0.35">
      <c r="A4" s="46" t="s">
        <v>12</v>
      </c>
      <c r="B4" s="46"/>
      <c r="C4" s="46"/>
      <c r="D4" s="46"/>
      <c r="E4" s="46"/>
      <c r="F4" s="46"/>
      <c r="G4" s="46"/>
      <c r="H4" s="46"/>
      <c r="I4" s="46"/>
      <c r="K4" s="1"/>
    </row>
    <row r="5" spans="1:12" x14ac:dyDescent="0.35">
      <c r="A5" s="22"/>
      <c r="B5" s="22"/>
      <c r="C5" s="22"/>
      <c r="D5" s="22"/>
      <c r="E5" s="22"/>
      <c r="F5" s="22"/>
      <c r="G5" s="22"/>
      <c r="H5" s="22"/>
      <c r="I5" s="22"/>
      <c r="K5" s="1"/>
    </row>
    <row r="6" spans="1:12" s="3" customFormat="1" ht="42" x14ac:dyDescent="0.35">
      <c r="A6" s="17" t="s">
        <v>2</v>
      </c>
      <c r="B6" s="17" t="s">
        <v>3</v>
      </c>
      <c r="C6" s="18" t="s">
        <v>4</v>
      </c>
      <c r="D6" s="18" t="s">
        <v>5</v>
      </c>
      <c r="E6" s="17" t="s">
        <v>6</v>
      </c>
      <c r="F6" s="25" t="s">
        <v>14</v>
      </c>
      <c r="G6" s="17" t="s">
        <v>15</v>
      </c>
      <c r="H6" s="17" t="s">
        <v>7</v>
      </c>
      <c r="I6" s="17" t="s">
        <v>19</v>
      </c>
      <c r="K6" s="6"/>
      <c r="L6" s="21"/>
    </row>
    <row r="7" spans="1:12" x14ac:dyDescent="0.35">
      <c r="A7" s="7">
        <v>1</v>
      </c>
      <c r="B7" s="8" t="s">
        <v>34</v>
      </c>
      <c r="C7" s="12">
        <v>12850.7</v>
      </c>
      <c r="D7" s="12">
        <v>12850.7</v>
      </c>
      <c r="E7" s="7" t="s">
        <v>8</v>
      </c>
      <c r="F7" s="26" t="s">
        <v>39</v>
      </c>
      <c r="G7" s="26" t="s">
        <v>39</v>
      </c>
      <c r="H7" s="7" t="s">
        <v>13</v>
      </c>
      <c r="I7" s="32" t="s">
        <v>130</v>
      </c>
      <c r="K7" s="6"/>
      <c r="L7" s="21"/>
    </row>
    <row r="8" spans="1:12" x14ac:dyDescent="0.35">
      <c r="A8" s="10"/>
      <c r="B8" s="11" t="s">
        <v>35</v>
      </c>
      <c r="C8" s="12"/>
      <c r="D8" s="12"/>
      <c r="E8" s="10"/>
      <c r="F8" s="23" t="s">
        <v>16</v>
      </c>
      <c r="G8" s="23" t="s">
        <v>18</v>
      </c>
      <c r="H8" s="10" t="s">
        <v>33</v>
      </c>
      <c r="I8" s="33" t="s">
        <v>131</v>
      </c>
      <c r="K8" s="6"/>
      <c r="L8" s="21"/>
    </row>
    <row r="9" spans="1:12" x14ac:dyDescent="0.35">
      <c r="A9" s="10"/>
      <c r="B9" s="11"/>
      <c r="C9" s="12"/>
      <c r="D9" s="12"/>
      <c r="E9" s="10"/>
      <c r="F9" s="12">
        <v>12850.7</v>
      </c>
      <c r="G9" s="12">
        <v>12850.7</v>
      </c>
      <c r="H9" s="10" t="s">
        <v>10</v>
      </c>
      <c r="I9" s="33"/>
      <c r="K9" s="6"/>
      <c r="L9" s="21"/>
    </row>
    <row r="10" spans="1:12" x14ac:dyDescent="0.35">
      <c r="A10" s="13"/>
      <c r="B10" s="14"/>
      <c r="C10" s="15"/>
      <c r="D10" s="15"/>
      <c r="E10" s="13"/>
      <c r="F10" s="27"/>
      <c r="G10" s="13"/>
      <c r="H10" s="16">
        <v>46143</v>
      </c>
      <c r="I10" s="34"/>
      <c r="K10" s="6"/>
      <c r="L10" s="21"/>
    </row>
    <row r="11" spans="1:12" x14ac:dyDescent="0.35">
      <c r="A11" s="7">
        <v>2</v>
      </c>
      <c r="B11" s="8" t="s">
        <v>36</v>
      </c>
      <c r="C11" s="12">
        <v>26750</v>
      </c>
      <c r="D11" s="12">
        <v>26750</v>
      </c>
      <c r="E11" s="7" t="s">
        <v>8</v>
      </c>
      <c r="F11" s="26" t="s">
        <v>38</v>
      </c>
      <c r="G11" s="26" t="s">
        <v>38</v>
      </c>
      <c r="H11" s="7" t="s">
        <v>13</v>
      </c>
      <c r="I11" s="32" t="s">
        <v>130</v>
      </c>
      <c r="K11" s="6"/>
      <c r="L11" s="21"/>
    </row>
    <row r="12" spans="1:12" x14ac:dyDescent="0.35">
      <c r="A12" s="10"/>
      <c r="B12" s="11" t="s">
        <v>37</v>
      </c>
      <c r="C12" s="12"/>
      <c r="D12" s="12"/>
      <c r="E12" s="10"/>
      <c r="F12" s="23" t="s">
        <v>16</v>
      </c>
      <c r="G12" s="23" t="s">
        <v>18</v>
      </c>
      <c r="H12" s="10" t="s">
        <v>40</v>
      </c>
      <c r="I12" s="33" t="s">
        <v>131</v>
      </c>
      <c r="K12" s="6"/>
      <c r="L12" s="21"/>
    </row>
    <row r="13" spans="1:12" x14ac:dyDescent="0.35">
      <c r="A13" s="10"/>
      <c r="B13" s="11"/>
      <c r="C13" s="12"/>
      <c r="D13" s="12"/>
      <c r="E13" s="10"/>
      <c r="F13" s="12">
        <v>26750</v>
      </c>
      <c r="G13" s="12">
        <v>26750</v>
      </c>
      <c r="H13" s="10" t="s">
        <v>10</v>
      </c>
      <c r="I13" s="33"/>
      <c r="K13" s="6"/>
      <c r="L13" s="21"/>
    </row>
    <row r="14" spans="1:12" x14ac:dyDescent="0.35">
      <c r="A14" s="10"/>
      <c r="B14" s="14"/>
      <c r="C14" s="15"/>
      <c r="D14" s="15"/>
      <c r="E14" s="13"/>
      <c r="F14" s="27"/>
      <c r="G14" s="13"/>
      <c r="H14" s="16">
        <v>46143</v>
      </c>
      <c r="I14" s="34"/>
      <c r="K14" s="6"/>
      <c r="L14" s="21"/>
    </row>
    <row r="15" spans="1:12" x14ac:dyDescent="0.35">
      <c r="A15" s="7">
        <v>3</v>
      </c>
      <c r="B15" s="8" t="s">
        <v>34</v>
      </c>
      <c r="C15" s="12">
        <v>40018</v>
      </c>
      <c r="D15" s="12">
        <v>40018</v>
      </c>
      <c r="E15" s="7" t="s">
        <v>8</v>
      </c>
      <c r="F15" s="26" t="s">
        <v>42</v>
      </c>
      <c r="G15" s="26" t="s">
        <v>42</v>
      </c>
      <c r="H15" s="7" t="s">
        <v>13</v>
      </c>
      <c r="I15" s="32" t="s">
        <v>130</v>
      </c>
      <c r="K15" s="6"/>
      <c r="L15" s="21"/>
    </row>
    <row r="16" spans="1:12" x14ac:dyDescent="0.35">
      <c r="A16" s="10"/>
      <c r="B16" s="11" t="s">
        <v>41</v>
      </c>
      <c r="C16" s="12"/>
      <c r="D16" s="12"/>
      <c r="E16" s="10"/>
      <c r="F16" s="23" t="s">
        <v>16</v>
      </c>
      <c r="G16" s="23" t="s">
        <v>18</v>
      </c>
      <c r="H16" s="10" t="s">
        <v>43</v>
      </c>
      <c r="I16" s="33" t="s">
        <v>131</v>
      </c>
      <c r="K16" s="6"/>
      <c r="L16" s="21"/>
    </row>
    <row r="17" spans="1:12" x14ac:dyDescent="0.35">
      <c r="A17" s="10"/>
      <c r="B17" s="11"/>
      <c r="C17" s="12"/>
      <c r="D17" s="12"/>
      <c r="E17" s="10"/>
      <c r="F17" s="12">
        <v>40018</v>
      </c>
      <c r="G17" s="12">
        <v>40018</v>
      </c>
      <c r="H17" s="10" t="s">
        <v>10</v>
      </c>
      <c r="I17" s="33"/>
      <c r="K17" s="6"/>
      <c r="L17" s="21"/>
    </row>
    <row r="18" spans="1:12" x14ac:dyDescent="0.35">
      <c r="A18" s="13"/>
      <c r="B18" s="14"/>
      <c r="C18" s="15"/>
      <c r="D18" s="15"/>
      <c r="E18" s="13"/>
      <c r="F18" s="27"/>
      <c r="G18" s="13"/>
      <c r="H18" s="16">
        <v>46143</v>
      </c>
      <c r="I18" s="34"/>
      <c r="K18" s="6"/>
      <c r="L18" s="21"/>
    </row>
    <row r="19" spans="1:12" x14ac:dyDescent="0.35">
      <c r="A19" s="7">
        <v>4</v>
      </c>
      <c r="B19" s="8" t="s">
        <v>47</v>
      </c>
      <c r="C19" s="12">
        <v>44180.3</v>
      </c>
      <c r="D19" s="12">
        <v>44180.3</v>
      </c>
      <c r="E19" s="7" t="s">
        <v>8</v>
      </c>
      <c r="F19" s="26" t="s">
        <v>44</v>
      </c>
      <c r="G19" s="26" t="s">
        <v>44</v>
      </c>
      <c r="H19" s="7" t="s">
        <v>13</v>
      </c>
      <c r="I19" s="32" t="s">
        <v>130</v>
      </c>
      <c r="K19" s="6"/>
      <c r="L19" s="21"/>
    </row>
    <row r="20" spans="1:12" x14ac:dyDescent="0.35">
      <c r="A20" s="10"/>
      <c r="B20" s="11" t="s">
        <v>48</v>
      </c>
      <c r="C20" s="12"/>
      <c r="D20" s="12"/>
      <c r="E20" s="10"/>
      <c r="F20" s="23" t="s">
        <v>45</v>
      </c>
      <c r="G20" s="23" t="s">
        <v>45</v>
      </c>
      <c r="H20" s="10" t="s">
        <v>46</v>
      </c>
      <c r="I20" s="33" t="s">
        <v>131</v>
      </c>
      <c r="K20" s="6"/>
      <c r="L20" s="21"/>
    </row>
    <row r="21" spans="1:12" x14ac:dyDescent="0.35">
      <c r="A21" s="10"/>
      <c r="B21" s="11"/>
      <c r="C21" s="12"/>
      <c r="D21" s="12"/>
      <c r="E21" s="10"/>
      <c r="F21" s="23" t="s">
        <v>16</v>
      </c>
      <c r="G21" s="23" t="s">
        <v>18</v>
      </c>
      <c r="H21" s="10" t="s">
        <v>10</v>
      </c>
      <c r="I21" s="33"/>
      <c r="K21" s="6"/>
      <c r="L21" s="21"/>
    </row>
    <row r="22" spans="1:12" x14ac:dyDescent="0.35">
      <c r="A22" s="13"/>
      <c r="B22" s="14"/>
      <c r="C22" s="15"/>
      <c r="D22" s="15"/>
      <c r="E22" s="13"/>
      <c r="F22" s="12">
        <v>44180.3</v>
      </c>
      <c r="G22" s="12">
        <v>44180.3</v>
      </c>
      <c r="H22" s="16">
        <v>46143</v>
      </c>
      <c r="I22" s="34"/>
      <c r="K22" s="6"/>
      <c r="L22" s="21"/>
    </row>
    <row r="23" spans="1:12" x14ac:dyDescent="0.35">
      <c r="A23" s="7">
        <v>5</v>
      </c>
      <c r="B23" s="8" t="s">
        <v>34</v>
      </c>
      <c r="C23" s="9">
        <v>34989</v>
      </c>
      <c r="D23" s="9">
        <v>34989</v>
      </c>
      <c r="E23" s="7" t="s">
        <v>8</v>
      </c>
      <c r="F23" s="26" t="s">
        <v>38</v>
      </c>
      <c r="G23" s="26" t="s">
        <v>38</v>
      </c>
      <c r="H23" s="7" t="s">
        <v>13</v>
      </c>
      <c r="I23" s="32" t="s">
        <v>130</v>
      </c>
      <c r="K23" s="6"/>
      <c r="L23" s="21"/>
    </row>
    <row r="24" spans="1:12" x14ac:dyDescent="0.35">
      <c r="A24" s="10"/>
      <c r="B24" s="11" t="s">
        <v>49</v>
      </c>
      <c r="C24" s="12"/>
      <c r="D24" s="12"/>
      <c r="E24" s="10"/>
      <c r="F24" s="23" t="s">
        <v>16</v>
      </c>
      <c r="G24" s="23" t="s">
        <v>18</v>
      </c>
      <c r="H24" s="10" t="s">
        <v>50</v>
      </c>
      <c r="I24" s="33" t="s">
        <v>131</v>
      </c>
      <c r="K24" s="6"/>
      <c r="L24" s="21"/>
    </row>
    <row r="25" spans="1:12" x14ac:dyDescent="0.35">
      <c r="A25" s="10"/>
      <c r="B25" s="11"/>
      <c r="C25" s="12"/>
      <c r="D25" s="12"/>
      <c r="E25" s="10"/>
      <c r="F25" s="12">
        <v>34989</v>
      </c>
      <c r="G25" s="12">
        <v>34989</v>
      </c>
      <c r="H25" s="10" t="s">
        <v>10</v>
      </c>
      <c r="I25" s="33"/>
      <c r="K25" s="6"/>
      <c r="L25" s="21"/>
    </row>
    <row r="26" spans="1:12" x14ac:dyDescent="0.35">
      <c r="A26" s="13"/>
      <c r="B26" s="14"/>
      <c r="C26" s="15"/>
      <c r="D26" s="15"/>
      <c r="E26" s="13"/>
      <c r="F26" s="27"/>
      <c r="G26" s="13"/>
      <c r="H26" s="16">
        <v>46143</v>
      </c>
      <c r="I26" s="34"/>
      <c r="K26" s="6"/>
      <c r="L26" s="21"/>
    </row>
    <row r="27" spans="1:12" x14ac:dyDescent="0.35">
      <c r="A27" s="7">
        <v>6</v>
      </c>
      <c r="B27" s="8" t="s">
        <v>36</v>
      </c>
      <c r="C27" s="9">
        <v>38520</v>
      </c>
      <c r="D27" s="9">
        <v>38520</v>
      </c>
      <c r="E27" s="7" t="s">
        <v>8</v>
      </c>
      <c r="F27" s="26" t="s">
        <v>38</v>
      </c>
      <c r="G27" s="26" t="s">
        <v>38</v>
      </c>
      <c r="H27" s="7" t="s">
        <v>13</v>
      </c>
      <c r="I27" s="32" t="s">
        <v>130</v>
      </c>
      <c r="K27" s="6"/>
      <c r="L27" s="21"/>
    </row>
    <row r="28" spans="1:12" x14ac:dyDescent="0.35">
      <c r="A28" s="10"/>
      <c r="B28" s="11" t="s">
        <v>56</v>
      </c>
      <c r="C28" s="12"/>
      <c r="D28" s="12"/>
      <c r="E28" s="10"/>
      <c r="F28" s="23" t="s">
        <v>16</v>
      </c>
      <c r="G28" s="23" t="s">
        <v>18</v>
      </c>
      <c r="H28" s="10" t="s">
        <v>57</v>
      </c>
      <c r="I28" s="33" t="s">
        <v>131</v>
      </c>
      <c r="K28" s="6"/>
      <c r="L28" s="21"/>
    </row>
    <row r="29" spans="1:12" x14ac:dyDescent="0.35">
      <c r="A29" s="10"/>
      <c r="B29" s="11"/>
      <c r="C29" s="12"/>
      <c r="D29" s="12"/>
      <c r="E29" s="10"/>
      <c r="F29" s="12">
        <v>38520</v>
      </c>
      <c r="G29" s="12">
        <v>38520</v>
      </c>
      <c r="H29" s="10" t="s">
        <v>10</v>
      </c>
      <c r="I29" s="33"/>
      <c r="K29" s="6"/>
      <c r="L29" s="21"/>
    </row>
    <row r="30" spans="1:12" x14ac:dyDescent="0.35">
      <c r="A30" s="13"/>
      <c r="B30" s="14"/>
      <c r="C30" s="15"/>
      <c r="D30" s="15"/>
      <c r="E30" s="13"/>
      <c r="F30" s="27"/>
      <c r="G30" s="13"/>
      <c r="H30" s="16">
        <v>46160</v>
      </c>
      <c r="I30" s="34"/>
      <c r="K30" s="6"/>
      <c r="L30" s="21"/>
    </row>
    <row r="31" spans="1:12" x14ac:dyDescent="0.35">
      <c r="A31" s="7">
        <v>7</v>
      </c>
      <c r="B31" s="8" t="s">
        <v>34</v>
      </c>
      <c r="C31" s="9">
        <v>109043.7</v>
      </c>
      <c r="D31" s="9">
        <v>109043.7</v>
      </c>
      <c r="E31" s="7" t="s">
        <v>8</v>
      </c>
      <c r="F31" s="26" t="s">
        <v>58</v>
      </c>
      <c r="G31" s="26" t="s">
        <v>58</v>
      </c>
      <c r="H31" s="7" t="s">
        <v>13</v>
      </c>
      <c r="I31" s="32" t="s">
        <v>130</v>
      </c>
      <c r="K31" s="6"/>
      <c r="L31" s="21"/>
    </row>
    <row r="32" spans="1:12" x14ac:dyDescent="0.35">
      <c r="A32" s="10"/>
      <c r="B32" s="11" t="s">
        <v>60</v>
      </c>
      <c r="C32" s="12"/>
      <c r="D32" s="12"/>
      <c r="E32" s="10"/>
      <c r="F32" s="23" t="s">
        <v>16</v>
      </c>
      <c r="G32" s="23" t="s">
        <v>18</v>
      </c>
      <c r="H32" s="10" t="s">
        <v>59</v>
      </c>
      <c r="I32" s="33" t="s">
        <v>131</v>
      </c>
      <c r="K32" s="6"/>
      <c r="L32" s="21"/>
    </row>
    <row r="33" spans="1:12" x14ac:dyDescent="0.35">
      <c r="A33" s="10"/>
      <c r="B33" s="11"/>
      <c r="C33" s="12"/>
      <c r="D33" s="12"/>
      <c r="E33" s="10"/>
      <c r="F33" s="12">
        <v>109043.7</v>
      </c>
      <c r="G33" s="12">
        <v>109043.7</v>
      </c>
      <c r="H33" s="10" t="s">
        <v>10</v>
      </c>
      <c r="I33" s="33"/>
      <c r="K33" s="6"/>
      <c r="L33" s="21"/>
    </row>
    <row r="34" spans="1:12" x14ac:dyDescent="0.35">
      <c r="A34" s="13"/>
      <c r="B34" s="14"/>
      <c r="C34" s="15"/>
      <c r="D34" s="15"/>
      <c r="E34" s="13"/>
      <c r="F34" s="27"/>
      <c r="G34" s="13"/>
      <c r="H34" s="16">
        <v>46162</v>
      </c>
      <c r="I34" s="34"/>
      <c r="K34" s="6"/>
      <c r="L34" s="21"/>
    </row>
    <row r="35" spans="1:12" x14ac:dyDescent="0.35">
      <c r="A35" s="7">
        <v>8</v>
      </c>
      <c r="B35" s="8" t="s">
        <v>61</v>
      </c>
      <c r="C35" s="9">
        <v>17826.2</v>
      </c>
      <c r="D35" s="9">
        <v>17826.2</v>
      </c>
      <c r="E35" s="7" t="s">
        <v>8</v>
      </c>
      <c r="F35" s="26" t="s">
        <v>38</v>
      </c>
      <c r="G35" s="26" t="s">
        <v>38</v>
      </c>
      <c r="H35" s="7" t="s">
        <v>13</v>
      </c>
      <c r="I35" s="32" t="s">
        <v>130</v>
      </c>
      <c r="K35" s="6"/>
      <c r="L35" s="21"/>
    </row>
    <row r="36" spans="1:12" x14ac:dyDescent="0.35">
      <c r="A36" s="10"/>
      <c r="B36" s="11" t="s">
        <v>62</v>
      </c>
      <c r="C36" s="12"/>
      <c r="D36" s="12"/>
      <c r="E36" s="10"/>
      <c r="F36" s="23" t="s">
        <v>16</v>
      </c>
      <c r="G36" s="23" t="s">
        <v>18</v>
      </c>
      <c r="H36" s="10" t="s">
        <v>63</v>
      </c>
      <c r="I36" s="33" t="s">
        <v>131</v>
      </c>
      <c r="K36" s="6"/>
      <c r="L36" s="21"/>
    </row>
    <row r="37" spans="1:12" x14ac:dyDescent="0.35">
      <c r="A37" s="10"/>
      <c r="B37" s="11"/>
      <c r="C37" s="12"/>
      <c r="D37" s="12"/>
      <c r="E37" s="10"/>
      <c r="F37" s="12">
        <v>17826.2</v>
      </c>
      <c r="G37" s="12">
        <v>17826.2</v>
      </c>
      <c r="H37" s="10" t="s">
        <v>10</v>
      </c>
      <c r="I37" s="33"/>
      <c r="K37" s="6"/>
      <c r="L37" s="21"/>
    </row>
    <row r="38" spans="1:12" x14ac:dyDescent="0.35">
      <c r="A38" s="13"/>
      <c r="B38" s="14"/>
      <c r="C38" s="15"/>
      <c r="D38" s="15"/>
      <c r="E38" s="13"/>
      <c r="F38" s="27"/>
      <c r="G38" s="13"/>
      <c r="H38" s="16">
        <v>46162</v>
      </c>
      <c r="I38" s="34"/>
      <c r="K38" s="6"/>
      <c r="L38" s="21"/>
    </row>
    <row r="39" spans="1:12" x14ac:dyDescent="0.35">
      <c r="A39" s="7">
        <v>9</v>
      </c>
      <c r="B39" s="8" t="s">
        <v>34</v>
      </c>
      <c r="C39" s="9">
        <v>240782.1</v>
      </c>
      <c r="D39" s="9">
        <v>240782.1</v>
      </c>
      <c r="E39" s="7" t="s">
        <v>8</v>
      </c>
      <c r="F39" s="26" t="s">
        <v>65</v>
      </c>
      <c r="G39" s="26" t="s">
        <v>65</v>
      </c>
      <c r="H39" s="7" t="s">
        <v>13</v>
      </c>
      <c r="I39" s="32" t="s">
        <v>130</v>
      </c>
      <c r="K39" s="6"/>
      <c r="L39" s="21"/>
    </row>
    <row r="40" spans="1:12" x14ac:dyDescent="0.35">
      <c r="A40" s="10"/>
      <c r="B40" s="11" t="s">
        <v>64</v>
      </c>
      <c r="C40" s="12"/>
      <c r="D40" s="12"/>
      <c r="E40" s="10"/>
      <c r="F40" s="23" t="s">
        <v>16</v>
      </c>
      <c r="G40" s="23" t="s">
        <v>18</v>
      </c>
      <c r="H40" s="10" t="s">
        <v>66</v>
      </c>
      <c r="I40" s="33" t="s">
        <v>131</v>
      </c>
      <c r="K40" s="6"/>
      <c r="L40" s="21"/>
    </row>
    <row r="41" spans="1:12" x14ac:dyDescent="0.35">
      <c r="A41" s="10"/>
      <c r="B41" s="11"/>
      <c r="C41" s="12"/>
      <c r="D41" s="12"/>
      <c r="E41" s="10"/>
      <c r="F41" s="12">
        <v>240782.1</v>
      </c>
      <c r="G41" s="12">
        <v>240782.1</v>
      </c>
      <c r="H41" s="10" t="s">
        <v>10</v>
      </c>
      <c r="I41" s="33"/>
      <c r="K41" s="6"/>
      <c r="L41" s="21"/>
    </row>
    <row r="42" spans="1:12" x14ac:dyDescent="0.35">
      <c r="A42" s="13"/>
      <c r="B42" s="14"/>
      <c r="C42" s="15"/>
      <c r="D42" s="15"/>
      <c r="E42" s="13"/>
      <c r="F42" s="27"/>
      <c r="G42" s="13"/>
      <c r="H42" s="16">
        <v>46162</v>
      </c>
      <c r="I42" s="34"/>
      <c r="K42" s="6"/>
      <c r="L42" s="21"/>
    </row>
    <row r="43" spans="1:12" x14ac:dyDescent="0.35">
      <c r="A43" s="7">
        <v>10</v>
      </c>
      <c r="B43" s="8" t="s">
        <v>34</v>
      </c>
      <c r="C43" s="9">
        <v>71743.5</v>
      </c>
      <c r="D43" s="9">
        <v>71743.5</v>
      </c>
      <c r="E43" s="7" t="s">
        <v>8</v>
      </c>
      <c r="F43" s="26" t="s">
        <v>38</v>
      </c>
      <c r="G43" s="26" t="s">
        <v>38</v>
      </c>
      <c r="H43" s="7" t="s">
        <v>13</v>
      </c>
      <c r="I43" s="32" t="s">
        <v>130</v>
      </c>
      <c r="K43" s="6"/>
      <c r="L43" s="21"/>
    </row>
    <row r="44" spans="1:12" x14ac:dyDescent="0.35">
      <c r="A44" s="10"/>
      <c r="B44" s="11" t="s">
        <v>68</v>
      </c>
      <c r="C44" s="12"/>
      <c r="D44" s="12"/>
      <c r="E44" s="10"/>
      <c r="F44" s="23" t="s">
        <v>16</v>
      </c>
      <c r="G44" s="23" t="s">
        <v>18</v>
      </c>
      <c r="H44" s="10" t="s">
        <v>67</v>
      </c>
      <c r="I44" s="33" t="s">
        <v>131</v>
      </c>
      <c r="K44" s="6"/>
      <c r="L44" s="21"/>
    </row>
    <row r="45" spans="1:12" x14ac:dyDescent="0.35">
      <c r="A45" s="10"/>
      <c r="B45" s="11"/>
      <c r="C45" s="12"/>
      <c r="D45" s="12"/>
      <c r="E45" s="10"/>
      <c r="F45" s="12">
        <v>71743.5</v>
      </c>
      <c r="G45" s="12">
        <v>71743.5</v>
      </c>
      <c r="H45" s="10" t="s">
        <v>10</v>
      </c>
      <c r="I45" s="33"/>
      <c r="K45" s="6"/>
      <c r="L45" s="21"/>
    </row>
    <row r="46" spans="1:12" x14ac:dyDescent="0.35">
      <c r="A46" s="13"/>
      <c r="B46" s="14"/>
      <c r="C46" s="15"/>
      <c r="D46" s="15"/>
      <c r="E46" s="13"/>
      <c r="F46" s="27"/>
      <c r="G46" s="13"/>
      <c r="H46" s="16">
        <v>46162</v>
      </c>
      <c r="I46" s="34"/>
      <c r="K46" s="6"/>
      <c r="L46" s="21"/>
    </row>
    <row r="47" spans="1:12" x14ac:dyDescent="0.35">
      <c r="A47" s="7">
        <v>11</v>
      </c>
      <c r="B47" s="8" t="s">
        <v>36</v>
      </c>
      <c r="C47" s="9">
        <v>18404</v>
      </c>
      <c r="D47" s="9">
        <v>18404</v>
      </c>
      <c r="E47" s="7" t="s">
        <v>8</v>
      </c>
      <c r="F47" s="26" t="s">
        <v>38</v>
      </c>
      <c r="G47" s="26" t="s">
        <v>38</v>
      </c>
      <c r="H47" s="7" t="s">
        <v>13</v>
      </c>
      <c r="I47" s="32" t="s">
        <v>130</v>
      </c>
      <c r="K47" s="6"/>
      <c r="L47" s="21"/>
    </row>
    <row r="48" spans="1:12" x14ac:dyDescent="0.35">
      <c r="A48" s="10"/>
      <c r="B48" s="11" t="s">
        <v>35</v>
      </c>
      <c r="C48" s="12"/>
      <c r="D48" s="12"/>
      <c r="E48" s="10"/>
      <c r="F48" s="23" t="s">
        <v>16</v>
      </c>
      <c r="G48" s="23" t="s">
        <v>18</v>
      </c>
      <c r="H48" s="10" t="s">
        <v>108</v>
      </c>
      <c r="I48" s="33" t="s">
        <v>131</v>
      </c>
      <c r="K48" s="6"/>
      <c r="L48" s="21"/>
    </row>
    <row r="49" spans="1:12" x14ac:dyDescent="0.35">
      <c r="A49" s="10"/>
      <c r="B49" s="11"/>
      <c r="C49" s="12"/>
      <c r="D49" s="12"/>
      <c r="E49" s="10"/>
      <c r="F49" s="12">
        <v>18404</v>
      </c>
      <c r="G49" s="12">
        <v>18404</v>
      </c>
      <c r="H49" s="10" t="s">
        <v>10</v>
      </c>
      <c r="I49" s="33"/>
      <c r="K49" s="6"/>
      <c r="L49" s="21"/>
    </row>
    <row r="50" spans="1:12" x14ac:dyDescent="0.35">
      <c r="A50" s="13"/>
      <c r="B50" s="14"/>
      <c r="C50" s="15"/>
      <c r="D50" s="15"/>
      <c r="E50" s="13"/>
      <c r="F50" s="27"/>
      <c r="G50" s="13"/>
      <c r="H50" s="16">
        <v>46169</v>
      </c>
      <c r="I50" s="34"/>
      <c r="K50" s="6"/>
      <c r="L50" s="21"/>
    </row>
    <row r="51" spans="1:12" x14ac:dyDescent="0.35">
      <c r="A51" s="7">
        <v>12</v>
      </c>
      <c r="B51" s="8" t="s">
        <v>61</v>
      </c>
      <c r="C51" s="9">
        <v>39055</v>
      </c>
      <c r="D51" s="9">
        <v>39055</v>
      </c>
      <c r="E51" s="7" t="s">
        <v>8</v>
      </c>
      <c r="F51" s="26" t="s">
        <v>109</v>
      </c>
      <c r="G51" s="26" t="s">
        <v>109</v>
      </c>
      <c r="H51" s="7" t="s">
        <v>13</v>
      </c>
      <c r="I51" s="32" t="s">
        <v>130</v>
      </c>
      <c r="K51" s="6"/>
      <c r="L51" s="21"/>
    </row>
    <row r="52" spans="1:12" x14ac:dyDescent="0.35">
      <c r="A52" s="10"/>
      <c r="B52" s="11" t="s">
        <v>111</v>
      </c>
      <c r="C52" s="12"/>
      <c r="D52" s="12"/>
      <c r="E52" s="10"/>
      <c r="F52" s="23" t="s">
        <v>110</v>
      </c>
      <c r="G52" s="23" t="s">
        <v>110</v>
      </c>
      <c r="H52" s="10" t="s">
        <v>112</v>
      </c>
      <c r="I52" s="33" t="s">
        <v>131</v>
      </c>
      <c r="K52" s="6"/>
      <c r="L52" s="21"/>
    </row>
    <row r="53" spans="1:12" x14ac:dyDescent="0.35">
      <c r="A53" s="10"/>
      <c r="B53" s="11"/>
      <c r="C53" s="12"/>
      <c r="D53" s="12"/>
      <c r="E53" s="10"/>
      <c r="F53" s="23" t="s">
        <v>16</v>
      </c>
      <c r="G53" s="23" t="s">
        <v>18</v>
      </c>
      <c r="H53" s="10" t="s">
        <v>10</v>
      </c>
      <c r="I53" s="33"/>
      <c r="K53" s="6"/>
      <c r="L53" s="21"/>
    </row>
    <row r="54" spans="1:12" x14ac:dyDescent="0.35">
      <c r="A54" s="13"/>
      <c r="B54" s="14"/>
      <c r="C54" s="15"/>
      <c r="D54" s="15"/>
      <c r="E54" s="13"/>
      <c r="F54" s="15">
        <v>39055</v>
      </c>
      <c r="G54" s="15">
        <v>39055</v>
      </c>
      <c r="H54" s="16">
        <v>46169</v>
      </c>
      <c r="I54" s="34"/>
      <c r="K54" s="6"/>
      <c r="L54" s="21"/>
    </row>
    <row r="55" spans="1:12" x14ac:dyDescent="0.35">
      <c r="A55" s="7">
        <v>13</v>
      </c>
      <c r="B55" s="8" t="s">
        <v>34</v>
      </c>
      <c r="C55" s="9">
        <v>30495</v>
      </c>
      <c r="D55" s="9">
        <v>30495</v>
      </c>
      <c r="E55" s="7" t="s">
        <v>8</v>
      </c>
      <c r="F55" s="26" t="s">
        <v>117</v>
      </c>
      <c r="G55" s="26" t="s">
        <v>117</v>
      </c>
      <c r="H55" s="7" t="s">
        <v>13</v>
      </c>
      <c r="I55" s="32" t="s">
        <v>130</v>
      </c>
      <c r="K55" s="6"/>
      <c r="L55" s="21"/>
    </row>
    <row r="56" spans="1:12" x14ac:dyDescent="0.35">
      <c r="A56" s="10"/>
      <c r="B56" s="11" t="s">
        <v>49</v>
      </c>
      <c r="C56" s="12"/>
      <c r="D56" s="12"/>
      <c r="E56" s="10"/>
      <c r="F56" s="23" t="s">
        <v>16</v>
      </c>
      <c r="G56" s="23" t="s">
        <v>18</v>
      </c>
      <c r="H56" s="10" t="s">
        <v>118</v>
      </c>
      <c r="I56" s="33" t="s">
        <v>131</v>
      </c>
      <c r="K56" s="6"/>
      <c r="L56" s="21"/>
    </row>
    <row r="57" spans="1:12" x14ac:dyDescent="0.35">
      <c r="A57" s="10"/>
      <c r="B57" s="11"/>
      <c r="C57" s="12"/>
      <c r="D57" s="12"/>
      <c r="E57" s="10"/>
      <c r="F57" s="12">
        <v>30495</v>
      </c>
      <c r="G57" s="12">
        <v>30495</v>
      </c>
      <c r="H57" s="10" t="s">
        <v>10</v>
      </c>
      <c r="I57" s="33"/>
      <c r="K57" s="6"/>
      <c r="L57" s="21"/>
    </row>
    <row r="58" spans="1:12" x14ac:dyDescent="0.35">
      <c r="A58" s="13"/>
      <c r="B58" s="14"/>
      <c r="C58" s="15"/>
      <c r="D58" s="15"/>
      <c r="E58" s="13"/>
      <c r="F58" s="27"/>
      <c r="G58" s="13"/>
      <c r="H58" s="16">
        <v>46170</v>
      </c>
      <c r="I58" s="34"/>
      <c r="K58" s="6"/>
      <c r="L58" s="21"/>
    </row>
    <row r="59" spans="1:12" x14ac:dyDescent="0.35">
      <c r="A59" s="7">
        <v>14</v>
      </c>
      <c r="B59" s="8" t="s">
        <v>119</v>
      </c>
      <c r="C59" s="9">
        <v>87419</v>
      </c>
      <c r="D59" s="9">
        <v>87419</v>
      </c>
      <c r="E59" s="7" t="s">
        <v>8</v>
      </c>
      <c r="F59" s="26" t="s">
        <v>121</v>
      </c>
      <c r="G59" s="26" t="s">
        <v>121</v>
      </c>
      <c r="H59" s="7" t="s">
        <v>13</v>
      </c>
      <c r="I59" s="32" t="s">
        <v>130</v>
      </c>
      <c r="K59" s="6"/>
      <c r="L59" s="21"/>
    </row>
    <row r="60" spans="1:12" x14ac:dyDescent="0.35">
      <c r="A60" s="10"/>
      <c r="B60" s="11" t="s">
        <v>120</v>
      </c>
      <c r="C60" s="12"/>
      <c r="D60" s="12"/>
      <c r="E60" s="10"/>
      <c r="F60" s="23" t="s">
        <v>122</v>
      </c>
      <c r="G60" s="23" t="s">
        <v>122</v>
      </c>
      <c r="H60" s="10" t="s">
        <v>123</v>
      </c>
      <c r="I60" s="33" t="s">
        <v>131</v>
      </c>
      <c r="K60" s="6"/>
      <c r="L60" s="21"/>
    </row>
    <row r="61" spans="1:12" x14ac:dyDescent="0.35">
      <c r="A61" s="10"/>
      <c r="B61" s="11"/>
      <c r="C61" s="12"/>
      <c r="D61" s="12"/>
      <c r="E61" s="10"/>
      <c r="F61" s="12" t="s">
        <v>16</v>
      </c>
      <c r="G61" s="23" t="s">
        <v>18</v>
      </c>
      <c r="H61" s="10" t="s">
        <v>10</v>
      </c>
      <c r="I61" s="33"/>
      <c r="K61" s="6"/>
      <c r="L61" s="21"/>
    </row>
    <row r="62" spans="1:12" x14ac:dyDescent="0.35">
      <c r="A62" s="13"/>
      <c r="B62" s="14"/>
      <c r="C62" s="15"/>
      <c r="D62" s="15"/>
      <c r="E62" s="13"/>
      <c r="F62" s="12">
        <v>87419</v>
      </c>
      <c r="G62" s="12">
        <v>87419</v>
      </c>
      <c r="H62" s="16">
        <v>46171</v>
      </c>
      <c r="I62" s="34"/>
      <c r="K62" s="6"/>
      <c r="L62" s="21"/>
    </row>
    <row r="63" spans="1:12" x14ac:dyDescent="0.35">
      <c r="A63" s="7">
        <v>15</v>
      </c>
      <c r="B63" s="8" t="s">
        <v>124</v>
      </c>
      <c r="C63" s="9">
        <v>420617</v>
      </c>
      <c r="D63" s="9">
        <v>420617</v>
      </c>
      <c r="E63" s="7" t="s">
        <v>8</v>
      </c>
      <c r="F63" s="26" t="s">
        <v>42</v>
      </c>
      <c r="G63" s="26" t="s">
        <v>42</v>
      </c>
      <c r="H63" s="7" t="s">
        <v>13</v>
      </c>
      <c r="I63" s="32" t="s">
        <v>130</v>
      </c>
      <c r="K63" s="6"/>
      <c r="L63" s="21"/>
    </row>
    <row r="64" spans="1:12" x14ac:dyDescent="0.35">
      <c r="A64" s="10"/>
      <c r="B64" s="11" t="s">
        <v>35</v>
      </c>
      <c r="C64" s="12"/>
      <c r="D64" s="12"/>
      <c r="E64" s="10"/>
      <c r="F64" s="23" t="s">
        <v>16</v>
      </c>
      <c r="G64" s="23" t="s">
        <v>18</v>
      </c>
      <c r="H64" s="10" t="s">
        <v>125</v>
      </c>
      <c r="I64" s="33" t="s">
        <v>131</v>
      </c>
      <c r="K64" s="6"/>
      <c r="L64" s="21"/>
    </row>
    <row r="65" spans="1:12" x14ac:dyDescent="0.35">
      <c r="A65" s="10"/>
      <c r="B65" s="11"/>
      <c r="C65" s="12"/>
      <c r="D65" s="12"/>
      <c r="E65" s="10"/>
      <c r="F65" s="12">
        <v>420617</v>
      </c>
      <c r="G65" s="12">
        <v>420617</v>
      </c>
      <c r="H65" s="10" t="s">
        <v>10</v>
      </c>
      <c r="I65" s="33"/>
      <c r="K65" s="6"/>
      <c r="L65" s="21"/>
    </row>
    <row r="66" spans="1:12" x14ac:dyDescent="0.35">
      <c r="A66" s="13"/>
      <c r="B66" s="14"/>
      <c r="C66" s="15"/>
      <c r="D66" s="15"/>
      <c r="E66" s="13"/>
      <c r="F66" s="27"/>
      <c r="G66" s="13"/>
      <c r="H66" s="16">
        <v>46171</v>
      </c>
      <c r="I66" s="34"/>
      <c r="K66" s="6"/>
      <c r="L66" s="21"/>
    </row>
    <row r="67" spans="1:12" s="2" customFormat="1" x14ac:dyDescent="0.35">
      <c r="A67" s="41" t="s">
        <v>11</v>
      </c>
      <c r="B67" s="42"/>
      <c r="C67" s="19">
        <f>SUM(C7:C66)</f>
        <v>1232693.5</v>
      </c>
      <c r="D67" s="43"/>
      <c r="E67" s="44"/>
      <c r="F67" s="45"/>
      <c r="G67" s="19">
        <f>+G65+G62+G57+G54+G49+G45+G41+G37+G33+G29+G25+G22+G17+G13+G9</f>
        <v>1232693.5</v>
      </c>
      <c r="H67" s="20"/>
      <c r="I67" s="31"/>
      <c r="K67" s="6"/>
      <c r="L67" s="21"/>
    </row>
    <row r="68" spans="1:12" x14ac:dyDescent="0.35">
      <c r="A68" s="4"/>
      <c r="C68" s="6"/>
      <c r="D68" s="6"/>
      <c r="E68" s="4"/>
      <c r="F68" s="28"/>
      <c r="G68" s="6"/>
      <c r="H68" s="4"/>
      <c r="K68" s="6"/>
      <c r="L68" s="21"/>
    </row>
    <row r="69" spans="1:12" x14ac:dyDescent="0.35">
      <c r="A69" s="4"/>
      <c r="C69" s="6"/>
      <c r="D69" s="21"/>
      <c r="E69" s="4"/>
      <c r="F69" s="28"/>
      <c r="G69" s="21"/>
      <c r="H69" s="4"/>
      <c r="K69" s="6"/>
      <c r="L69" s="21"/>
    </row>
    <row r="70" spans="1:12" x14ac:dyDescent="0.35">
      <c r="A70" s="4"/>
      <c r="C70" s="6"/>
      <c r="E70" s="4"/>
      <c r="F70" s="28"/>
      <c r="G70" s="6"/>
      <c r="H70" s="4"/>
      <c r="K70" s="6"/>
      <c r="L70" s="6"/>
    </row>
    <row r="71" spans="1:12" x14ac:dyDescent="0.35">
      <c r="A71" s="4"/>
      <c r="C71" s="6"/>
      <c r="E71" s="4"/>
      <c r="F71" s="28"/>
      <c r="G71" s="4"/>
      <c r="H71" s="4"/>
      <c r="K71" s="6"/>
      <c r="L71" s="4"/>
    </row>
    <row r="72" spans="1:12" x14ac:dyDescent="0.35">
      <c r="A72" s="4"/>
      <c r="C72" s="6"/>
      <c r="E72" s="4"/>
      <c r="F72" s="28"/>
      <c r="G72" s="4"/>
      <c r="H72" s="4"/>
      <c r="K72" s="6"/>
      <c r="L72" s="4"/>
    </row>
    <row r="73" spans="1:12" x14ac:dyDescent="0.35">
      <c r="A73" s="4"/>
      <c r="C73" s="6"/>
      <c r="E73" s="4"/>
      <c r="F73" s="28"/>
      <c r="G73" s="4"/>
      <c r="H73" s="4"/>
      <c r="K73" s="6"/>
      <c r="L73" s="4"/>
    </row>
    <row r="74" spans="1:12" x14ac:dyDescent="0.35">
      <c r="A74" s="4"/>
      <c r="C74" s="6"/>
      <c r="E74" s="4"/>
      <c r="F74" s="28"/>
      <c r="G74" s="4"/>
      <c r="H74" s="4"/>
      <c r="K74" s="6"/>
      <c r="L74" s="4"/>
    </row>
    <row r="75" spans="1:12" x14ac:dyDescent="0.35">
      <c r="A75" s="4"/>
      <c r="C75" s="6"/>
      <c r="E75" s="4"/>
      <c r="F75" s="28"/>
      <c r="G75" s="4"/>
      <c r="H75" s="4"/>
      <c r="K75" s="6"/>
      <c r="L75" s="4"/>
    </row>
    <row r="76" spans="1:12" x14ac:dyDescent="0.35">
      <c r="A76" s="4"/>
      <c r="C76" s="6"/>
      <c r="E76" s="4"/>
      <c r="F76" s="28"/>
      <c r="G76" s="4"/>
      <c r="H76" s="4"/>
      <c r="K76" s="6"/>
      <c r="L76" s="4"/>
    </row>
    <row r="77" spans="1:12" x14ac:dyDescent="0.35">
      <c r="A77" s="4"/>
      <c r="C77" s="6"/>
      <c r="E77" s="4"/>
      <c r="F77" s="28"/>
      <c r="G77" s="4"/>
      <c r="H77" s="4"/>
      <c r="K77" s="6"/>
      <c r="L77" s="4"/>
    </row>
    <row r="78" spans="1:12" x14ac:dyDescent="0.35">
      <c r="A78" s="4"/>
      <c r="C78" s="6"/>
      <c r="E78" s="4"/>
      <c r="F78" s="28"/>
      <c r="G78" s="4"/>
      <c r="H78" s="4"/>
      <c r="K78" s="6"/>
      <c r="L78" s="4"/>
    </row>
    <row r="79" spans="1:12" x14ac:dyDescent="0.35">
      <c r="A79" s="4"/>
      <c r="C79" s="6"/>
      <c r="E79" s="4"/>
      <c r="F79" s="28"/>
      <c r="G79" s="4"/>
      <c r="H79" s="4"/>
      <c r="K79" s="6"/>
      <c r="L79" s="4"/>
    </row>
    <row r="80" spans="1:12" x14ac:dyDescent="0.35">
      <c r="A80" s="4"/>
      <c r="C80" s="6"/>
      <c r="E80" s="4"/>
      <c r="F80" s="28"/>
      <c r="G80" s="4"/>
      <c r="H80" s="4"/>
      <c r="K80" s="6"/>
      <c r="L80" s="4"/>
    </row>
    <row r="81" spans="1:12" x14ac:dyDescent="0.35">
      <c r="A81" s="4"/>
      <c r="C81" s="6"/>
      <c r="E81" s="4"/>
      <c r="F81" s="28"/>
      <c r="G81" s="4"/>
      <c r="H81" s="4"/>
      <c r="K81" s="6"/>
      <c r="L81" s="4"/>
    </row>
    <row r="82" spans="1:12" x14ac:dyDescent="0.35">
      <c r="A82" s="4"/>
      <c r="C82" s="6"/>
      <c r="E82" s="4"/>
      <c r="F82" s="28"/>
      <c r="G82" s="4"/>
      <c r="H82" s="4"/>
      <c r="K82" s="6"/>
      <c r="L82" s="4"/>
    </row>
    <row r="83" spans="1:12" x14ac:dyDescent="0.35">
      <c r="A83" s="4"/>
      <c r="C83" s="6"/>
      <c r="E83" s="4"/>
      <c r="F83" s="28"/>
      <c r="G83" s="4"/>
      <c r="H83" s="4"/>
      <c r="I83" s="4"/>
      <c r="K83" s="6"/>
      <c r="L83" s="4"/>
    </row>
    <row r="84" spans="1:12" x14ac:dyDescent="0.35">
      <c r="A84" s="4"/>
      <c r="C84" s="6"/>
      <c r="E84" s="4"/>
      <c r="F84" s="28"/>
      <c r="G84" s="4"/>
      <c r="H84" s="4"/>
      <c r="I84" s="4"/>
      <c r="K84" s="6"/>
      <c r="L84" s="4"/>
    </row>
    <row r="85" spans="1:12" x14ac:dyDescent="0.35">
      <c r="A85" s="4"/>
      <c r="C85" s="6"/>
      <c r="E85" s="4"/>
      <c r="F85" s="28"/>
      <c r="G85" s="4"/>
      <c r="H85" s="4"/>
      <c r="I85" s="4"/>
      <c r="K85" s="6"/>
      <c r="L85" s="4"/>
    </row>
    <row r="86" spans="1:12" x14ac:dyDescent="0.35">
      <c r="A86" s="4"/>
      <c r="B86" s="4"/>
      <c r="C86" s="6"/>
      <c r="E86" s="4"/>
      <c r="F86" s="28"/>
      <c r="G86" s="4"/>
      <c r="H86" s="4"/>
      <c r="I86" s="4"/>
      <c r="K86" s="6"/>
      <c r="L86" s="4"/>
    </row>
    <row r="87" spans="1:12" x14ac:dyDescent="0.35">
      <c r="A87" s="4"/>
      <c r="B87" s="4"/>
      <c r="C87" s="6"/>
      <c r="E87" s="4"/>
      <c r="F87" s="28"/>
      <c r="G87" s="4"/>
      <c r="H87" s="4"/>
      <c r="I87" s="4"/>
      <c r="K87" s="6"/>
      <c r="L87" s="4"/>
    </row>
    <row r="88" spans="1:12" x14ac:dyDescent="0.35">
      <c r="A88" s="4"/>
      <c r="B88" s="4"/>
      <c r="C88" s="6"/>
      <c r="E88" s="4"/>
      <c r="F88" s="28"/>
      <c r="G88" s="4"/>
      <c r="H88" s="4"/>
      <c r="I88" s="4"/>
      <c r="K88" s="6"/>
      <c r="L88" s="4"/>
    </row>
    <row r="89" spans="1:12" x14ac:dyDescent="0.35">
      <c r="A89" s="4"/>
      <c r="B89" s="4"/>
      <c r="C89" s="6"/>
      <c r="E89" s="4"/>
      <c r="F89" s="28"/>
      <c r="G89" s="4"/>
      <c r="H89" s="4"/>
      <c r="I89" s="4"/>
      <c r="K89" s="6"/>
      <c r="L89" s="4"/>
    </row>
    <row r="90" spans="1:12" x14ac:dyDescent="0.35">
      <c r="A90" s="4"/>
      <c r="B90" s="4"/>
      <c r="C90" s="6"/>
      <c r="E90" s="4"/>
      <c r="F90" s="28"/>
      <c r="G90" s="4"/>
      <c r="H90" s="4"/>
      <c r="I90" s="4"/>
      <c r="K90" s="6"/>
      <c r="L90" s="4"/>
    </row>
  </sheetData>
  <mergeCells count="6">
    <mergeCell ref="A67:B67"/>
    <mergeCell ref="D67:F67"/>
    <mergeCell ref="A1:I1"/>
    <mergeCell ref="A2:I2"/>
    <mergeCell ref="A3:I3"/>
    <mergeCell ref="A4:I4"/>
  </mergeCells>
  <printOptions horizontalCentered="1"/>
  <pageMargins left="0" right="0" top="0.74803149606299213" bottom="0.19685039370078741" header="0.31496062992125984" footer="0.31496062992125984"/>
  <pageSetup paperSize="9" scale="80" orientation="landscape" r:id="rId1"/>
  <headerFooter>
    <oddHeader>&amp;Rแบบ สขร.1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จ้าง 15 รายการ พฤษภาคม 2569</vt:lpstr>
      <vt:lpstr>ซื้อ 15 รายการ พฤษภาคม  2569</vt:lpstr>
      <vt:lpstr>'จ้าง 15 รายการ พฤษภาคม 2569'!Print_Titles</vt:lpstr>
      <vt:lpstr>'ซื้อ 15 รายการ พฤษภาคม  2569'!Print_Titles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acer77431</dc:creator>
  <cp:lastModifiedBy>tanakant worakachin</cp:lastModifiedBy>
  <cp:lastPrinted>2026-06-29T03:07:35Z</cp:lastPrinted>
  <dcterms:created xsi:type="dcterms:W3CDTF">2022-09-26T03:58:12Z</dcterms:created>
  <dcterms:modified xsi:type="dcterms:W3CDTF">2026-06-29T03:22:21Z</dcterms:modified>
</cp:coreProperties>
</file>