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c141b2e84b76b/Desktop/สขร/2569/3 ธันวาคม 68/"/>
    </mc:Choice>
  </mc:AlternateContent>
  <xr:revisionPtr revIDLastSave="715" documentId="8_{FE7C07F5-70A0-4193-BCD4-34BBFD295B1B}" xr6:coauthVersionLast="47" xr6:coauthVersionMax="47" xr10:uidLastSave="{7DEF876F-5068-4162-A8D9-915CE90C85D0}"/>
  <bookViews>
    <workbookView xWindow="-120" yWindow="-120" windowWidth="21840" windowHeight="13140" activeTab="1" xr2:uid="{5C721659-B5F1-437F-8CC5-2C6A9F3FEA2D}"/>
  </bookViews>
  <sheets>
    <sheet name="จ้าง ธันวาคม 2568" sheetId="1" r:id="rId1"/>
    <sheet name="ซื้อ  ธันวาคม  2568" sheetId="2" r:id="rId2"/>
  </sheets>
  <definedNames>
    <definedName name="_xlnm.Print_Titles" localSheetId="0">'จ้าง ธันวาคม 2568'!$1:$6</definedName>
    <definedName name="_xlnm.Print_Titles" localSheetId="1">'ซื้อ  ธันวาคม  2568'!$1:$6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G67" i="2"/>
  <c r="C67" i="2"/>
  <c r="C65" i="1" l="1"/>
</calcChain>
</file>

<file path=xl/sharedStrings.xml><?xml version="1.0" encoding="utf-8"?>
<sst xmlns="http://schemas.openxmlformats.org/spreadsheetml/2006/main" count="351" uniqueCount="121">
  <si>
    <t>สำนักงานเลขานุการกรม กลุ่มพัสดุและบริหารทรัพย์สิน กรมพัฒนาสังคมและสวัสดิการ</t>
  </si>
  <si>
    <t>งานจัดจ้าง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</si>
  <si>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</si>
  <si>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</si>
  <si>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</si>
  <si>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</si>
  <si>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</si>
  <si>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</si>
  <si>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</si>
  <si>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ใบสั่งจ้าง</t>
  </si>
  <si>
    <t>ลงวันที่</t>
  </si>
  <si>
    <t>รวมเป็นเงินทั้งสิ้น</t>
  </si>
  <si>
    <t>งานจัดซื้อ</t>
  </si>
  <si>
    <t>ใบสั่งซื้อ</t>
  </si>
  <si>
    <t xml:space="preserve">    รายชื่อผู้เสนอราคาและ     ราคาที่เสนอ</t>
  </si>
  <si>
    <t xml:space="preserve">     ผู้ได้รับการคัดเลือกและ      ราคาที่ตกลงซื้อหรือจ้าง</t>
  </si>
  <si>
    <t>ราคาที่เสนอ</t>
  </si>
  <si>
    <t>ราคาที่ตกลงจ้าง</t>
  </si>
  <si>
    <t>ราคาที่ตกลงซื้อ</t>
  </si>
  <si>
    <t xml:space="preserve">เครื่องรถยนต์ ยี่ห้อ โตโยต้า </t>
  </si>
  <si>
    <t>กรุงเทพมหานคร</t>
  </si>
  <si>
    <t>บริษัท เฟล็กซี่ฟอส จำกัด</t>
  </si>
  <si>
    <t>ร้าน วรรณะชัย บริการ</t>
  </si>
  <si>
    <t xml:space="preserve">จัดจ้างซ่อมรถยนต์ ยี่ห้อ นิสสัน </t>
  </si>
  <si>
    <t>ร้าน คุ้มแก้ว</t>
  </si>
  <si>
    <t>จัดจ้างซ่อมเครื่องคอมพิวเตอร์</t>
  </si>
  <si>
    <t>จัดจ้างซ่อมเครื่องพิมพ์</t>
  </si>
  <si>
    <t>จัดจ้างตรวจเช็คสภาพและเปลี่ยนถ่ายน้ำมัน</t>
  </si>
  <si>
    <t xml:space="preserve">จัดซื้อวัสดุอุปกรณ์ก่อสร้าง </t>
  </si>
  <si>
    <t xml:space="preserve">จัดจ้างซ่อมรถยนต์ ยี่ห้อ โตโยต้า </t>
  </si>
  <si>
    <t>บริษัท บีนฟอร์ จำกัด</t>
  </si>
  <si>
    <t>จำนวน 4 รายการ</t>
  </si>
  <si>
    <t xml:space="preserve">สรุปผลการดำเนินการจัดซื้อจัดจ้างในรอบเดือน...ธันวาคม... </t>
  </si>
  <si>
    <t>วันที่ 30 เดือน ธันวาคม พ.ศ. 2568</t>
  </si>
  <si>
    <t>เล่มที่ 1 เลขที่ 41</t>
  </si>
  <si>
    <t>ร้าน พิมพ์ เขียน พาณิชย์</t>
  </si>
  <si>
    <t>เล่มที่ 2 เลขที่ 15</t>
  </si>
  <si>
    <t>จัดซื้อวัสดุสำนักงาน จำนวน 1 รายการ</t>
  </si>
  <si>
    <t>เล่มที่ 1 เลขที่ 42</t>
  </si>
  <si>
    <t>เล่มที่ 1 เลขที่ 44</t>
  </si>
  <si>
    <t>เล่มที่ 1 เลขที่ 43</t>
  </si>
  <si>
    <t xml:space="preserve">หมายเลขทะเบียน ฮว - 1152 </t>
  </si>
  <si>
    <t xml:space="preserve">กรุงเทพมหานคร </t>
  </si>
  <si>
    <t>บริษัท สยามนิสสันเซลล์ จำกัด</t>
  </si>
  <si>
    <t xml:space="preserve">หมายเลขทะเบียน ฌฉ - 1847 </t>
  </si>
  <si>
    <t>เล่มที่ 1 เลขที่ 45</t>
  </si>
  <si>
    <t>เล่มที่ 1 เลขที่ 46</t>
  </si>
  <si>
    <t xml:space="preserve">จัดจ้างทำตรายาง </t>
  </si>
  <si>
    <t>จำนวน 6 รายการ</t>
  </si>
  <si>
    <t>จำนวน 8 รายการ</t>
  </si>
  <si>
    <t>เล่มที่ 1 เลขที่ 47</t>
  </si>
  <si>
    <t xml:space="preserve">จัดซื้อแบตเตอรี่รถยนต์ ยี่ห้อ จีเอส </t>
  </si>
  <si>
    <t xml:space="preserve">แบตกึ่งแห้ง หมายเลขทะเบียน </t>
  </si>
  <si>
    <t>1 กฮ - 3813 กรุงเทพมหานคร</t>
  </si>
  <si>
    <t>บริษัท วิชัยวิศวกรรมไฟฟ้า จำกัด</t>
  </si>
  <si>
    <t>เล่มที่ 2 เลขที่ 16</t>
  </si>
  <si>
    <t>ร้านเอนกสเตชั่นเนอรี่</t>
  </si>
  <si>
    <t>ร้าน จ. ชื่นพาณิชย์</t>
  </si>
  <si>
    <t>จำนวน 18 รายการ</t>
  </si>
  <si>
    <t xml:space="preserve">บริษัท สหการค้า </t>
  </si>
  <si>
    <t>อินเตอร์เทรด จำกัด</t>
  </si>
  <si>
    <t>เล่มที่ 2 เลขที่ 17</t>
  </si>
  <si>
    <t>เล่มที่ 2 เลขที่ 18</t>
  </si>
  <si>
    <t xml:space="preserve">จัดซื้อวัสดุอุปกรณ์งานบ้านงานครัว </t>
  </si>
  <si>
    <t>จำนวน 24 รายการ</t>
  </si>
  <si>
    <t xml:space="preserve">หมายเลขทะเบียน ฮน - 6462 </t>
  </si>
  <si>
    <t>เล่มที่ 1 เลขที่ 48</t>
  </si>
  <si>
    <t>เล่มที่ 1 เลขที่ 49</t>
  </si>
  <si>
    <t xml:space="preserve">หมายเลขทะเบียน ฮว - 8748 </t>
  </si>
  <si>
    <t>เล่มที่ 2 เลขที่ 19</t>
  </si>
  <si>
    <t xml:space="preserve">จัดซื้อวัสดุคอมพิวเตอร์ </t>
  </si>
  <si>
    <t>จำนวน 14 รายการ</t>
  </si>
  <si>
    <t>จำนวน 12 รายการ</t>
  </si>
  <si>
    <t>เล่มที่ 1 เลขที่ 50</t>
  </si>
  <si>
    <t xml:space="preserve">จัดซื้อวัสดุสำนักงาน เข้าคลังพัสดุ </t>
  </si>
  <si>
    <t>จำนวน 1 รายการ</t>
  </si>
  <si>
    <t>เล่มที่ 2 เลขที่ 20</t>
  </si>
  <si>
    <t>บริษัท ดั๊บเบิ้ล เอ ดิจิตอล</t>
  </si>
  <si>
    <t xml:space="preserve"> ซินเนอร์จี จำกัด </t>
  </si>
  <si>
    <t>ร้าน กิจทวีทรัพย์</t>
  </si>
  <si>
    <t>เล่มที่ 2 เลขที่ 21</t>
  </si>
  <si>
    <t xml:space="preserve">จัดซื้อวัสดุตกแต่งอาคารสถานที่ </t>
  </si>
  <si>
    <t>จำนวน 2 รายการ</t>
  </si>
  <si>
    <t>ร้าน อาทรพาณิชย์</t>
  </si>
  <si>
    <t>เล่มที่ 2 เลขที่ 22</t>
  </si>
  <si>
    <t>ร้าน ป๊อป ออฟฟิศ โปรดักส์</t>
  </si>
  <si>
    <t>เล่มที่ 2 เลขที่ 23</t>
  </si>
  <si>
    <t>จำนวน 5 รายการ</t>
  </si>
  <si>
    <t>เล่มที่ 1 เลขที่ 51</t>
  </si>
  <si>
    <t>บริษัท โบนาฟายด์ เทรดดิ้ง จำกัด</t>
  </si>
  <si>
    <t>เล่มที่ 2 เลขที่ 24</t>
  </si>
  <si>
    <t xml:space="preserve">จัดซื้อยางรถบรรทุก นอก-ใน-รอง </t>
  </si>
  <si>
    <t xml:space="preserve">ยี่ห้อ บริดจสโตน </t>
  </si>
  <si>
    <t>(รวมถอด-ใส่ บริการถ่วงล้อ ตั้งศูนย์)</t>
  </si>
  <si>
    <t>เล่มที่ 2 เลขที่ 25</t>
  </si>
  <si>
    <t>และเครื่องปริ้นเตอร์ จำนวน 2 เครื่อง</t>
  </si>
  <si>
    <t>เล่มที่ 1 เลขที่ 52</t>
  </si>
  <si>
    <t>เล่มที่ 2 เลขที่ 26</t>
  </si>
  <si>
    <t>จำนวน 9 รายการ</t>
  </si>
  <si>
    <t xml:space="preserve">จัดซื้อวัสดุเข้าคลังพัสดุ </t>
  </si>
  <si>
    <t>ห้างหุ้นส่วนจำกัด วัฒนาการพิมพ์และสเตชั่นเนอรี่</t>
  </si>
  <si>
    <t>เล่มที่ 2 เลขที่ 27</t>
  </si>
  <si>
    <t>หมายเลขทะเบียน ฮฐ - 4176</t>
  </si>
  <si>
    <t>เหตุผลที่คัดเลือกโดยสรุป</t>
  </si>
  <si>
    <t>เพื่อสำหรับไว้ใช้ในงานราชการ</t>
  </si>
  <si>
    <t>กรมพัฒนาสังคมและสวัสดิการ</t>
  </si>
  <si>
    <t>สภาพตามอายุการใช้งาน</t>
  </si>
  <si>
    <t>เนื่องจากแบตเตอรี่เดิมเสื่อม</t>
  </si>
  <si>
    <t>เพื่อสำหรับไว้ใช้ในงาน</t>
  </si>
  <si>
    <t>สำนักงานกรมพัฒนาสังคม</t>
  </si>
  <si>
    <t>และสวัสดิการ</t>
  </si>
  <si>
    <t>ตกแต่งอาคารสถานที่</t>
  </si>
  <si>
    <t>เนื่องจากยางรถยนต์เดิมเสื่อม</t>
  </si>
  <si>
    <t>เนื่องจากวัสดุสำนักงานเดิม</t>
  </si>
  <si>
    <t>ใกล้หมดลง</t>
  </si>
  <si>
    <t>เพื่อเป็นการซ่อมแซมบำรุง</t>
  </si>
  <si>
    <t>รักษาเครื่องใช้สำนักงานให้อยู่</t>
  </si>
  <si>
    <t>ในสภาพใช้งานได้ตามปกติ</t>
  </si>
  <si>
    <t>รักษารถยนต์ราชการให้อยู่ใน</t>
  </si>
  <si>
    <t>สภาพใช้งานได้ตามปกติ</t>
  </si>
  <si>
    <t xml:space="preserve">ของสำนัก กอง กลุ่ม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</si>
</sst>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m\ yyyy;@"/>
    <numFmt numFmtId="188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4" fontId="1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1" fillId="0" borderId="0" xfId="1" applyFont="1" applyAlignment="1">
      <alignment horizontal="center"/>
    </xf>
    <xf numFmtId="0" fontId="2" fillId="0" borderId="5" xfId="0" applyFont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distributed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88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187" fontId="1" fillId="0" borderId="4" xfId="0" applyNumberFormat="1" applyFont="1" applyBorder="1" applyAlignment="1"/>
    <xf numFmtId="0" fontId="2" fillId="0" borderId="7" xfId="0" applyFont="1" applyBorder="1" applyAlignment="1"/>
    <xf numFmtId="0" fontId="1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F3C2-AE17-4547-9701-3ECD6B24F03F}">
  <dimension ref="A1:I88"/>
  <sheetViews>
    <sheetView topLeftCell="B1" zoomScale="110" zoomScaleNormal="110" workbookViewId="0">
      <pane ySplit="3" topLeftCell="A55" activePane="bottomLeft" state="frozen"/>
      <selection pane="bottomLeft" activeCell="B55" sqref="A55:XFD55"/>
    </sheetView>
  </sheetViews>
  <sheetFormatPr defaultRowHeight="21" x14ac:dyDescent="0.35"/>
  <cols>
    <col min="1" max="1" width="7" style="1" customWidth="1"/>
    <col min="2" max="2" width="30.25" style="1" customWidth="1"/>
    <col min="3" max="4" width="12.5" style="5" customWidth="1"/>
    <col min="5" max="5" width="11.625" style="1" customWidth="1"/>
    <col min="6" max="6" width="23.625" style="29" customWidth="1"/>
    <col min="7" max="7" width="23.625" style="1" customWidth="1"/>
    <col min="8" max="9" width="21.5" style="1" customWidth="1"/>
    <col min="10" max="16384" width="9" style="1"/>
  </cols>
  <sheetData>
    <row r="1" spans="1:9" x14ac:dyDescent="0.35">
      <c r="A1" s="33" t="s">
        <v>32</v>
      </c>
      <c r="B1" s="33"/>
      <c r="C1" s="33"/>
      <c r="D1" s="33"/>
      <c r="E1" s="33"/>
      <c r="F1" s="33"/>
      <c r="G1" s="33"/>
      <c r="H1" s="33"/>
    </row>
    <row r="2" spans="1:9" x14ac:dyDescent="0.35">
      <c r="A2" s="33" t="s">
        <v>0</v>
      </c>
      <c r="B2" s="33"/>
      <c r="C2" s="33"/>
      <c r="D2" s="33"/>
      <c r="E2" s="33"/>
      <c r="F2" s="33"/>
      <c r="G2" s="33"/>
      <c r="H2" s="33"/>
    </row>
    <row r="3" spans="1:9" x14ac:dyDescent="0.35">
      <c r="A3" s="33" t="s">
        <v>33</v>
      </c>
      <c r="B3" s="33"/>
      <c r="C3" s="33"/>
      <c r="D3" s="33"/>
      <c r="E3" s="33"/>
      <c r="F3" s="33"/>
      <c r="G3" s="33"/>
      <c r="H3" s="33"/>
    </row>
    <row r="4" spans="1:9" x14ac:dyDescent="0.35">
      <c r="A4" s="33" t="s">
        <v>1</v>
      </c>
      <c r="B4" s="33"/>
      <c r="C4" s="33"/>
      <c r="D4" s="33"/>
      <c r="E4" s="33"/>
      <c r="F4" s="33"/>
      <c r="G4" s="33"/>
      <c r="H4" s="33"/>
    </row>
    <row r="5" spans="1:9" x14ac:dyDescent="0.35">
      <c r="A5" s="22"/>
      <c r="B5" s="22"/>
      <c r="C5" s="22"/>
      <c r="D5" s="22"/>
      <c r="E5" s="22"/>
      <c r="F5" s="24"/>
      <c r="G5" s="22"/>
      <c r="H5" s="22"/>
      <c r="I5" s="22"/>
    </row>
    <row r="6" spans="1:9" s="3" customFormat="1" ht="43.5" customHeight="1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5" t="s">
        <v>14</v>
      </c>
      <c r="G6" s="17" t="s">
        <v>15</v>
      </c>
      <c r="H6" s="17" t="s">
        <v>7</v>
      </c>
      <c r="I6" s="17" t="s">
        <v>103</v>
      </c>
    </row>
    <row r="7" spans="1:9" x14ac:dyDescent="0.35">
      <c r="A7" s="7">
        <v>1</v>
      </c>
      <c r="B7" s="8" t="s">
        <v>25</v>
      </c>
      <c r="C7" s="9">
        <v>4975.5</v>
      </c>
      <c r="D7" s="9">
        <v>4975.5</v>
      </c>
      <c r="E7" s="7" t="s">
        <v>8</v>
      </c>
      <c r="F7" s="26" t="s">
        <v>21</v>
      </c>
      <c r="G7" s="26" t="s">
        <v>21</v>
      </c>
      <c r="H7" s="7" t="s">
        <v>9</v>
      </c>
      <c r="I7" s="37" t="s">
        <v>115</v>
      </c>
    </row>
    <row r="8" spans="1:9" x14ac:dyDescent="0.35">
      <c r="A8" s="10"/>
      <c r="B8" s="11"/>
      <c r="C8" s="12"/>
      <c r="D8" s="12"/>
      <c r="E8" s="10"/>
      <c r="F8" s="23" t="s">
        <v>16</v>
      </c>
      <c r="G8" s="23" t="s">
        <v>17</v>
      </c>
      <c r="H8" s="10" t="s">
        <v>34</v>
      </c>
      <c r="I8" s="38" t="s">
        <v>116</v>
      </c>
    </row>
    <row r="9" spans="1:9" x14ac:dyDescent="0.35">
      <c r="A9" s="10"/>
      <c r="B9" s="11"/>
      <c r="C9" s="12"/>
      <c r="D9" s="12"/>
      <c r="E9" s="10"/>
      <c r="F9" s="23">
        <v>4975.5</v>
      </c>
      <c r="G9" s="23">
        <v>4975.5</v>
      </c>
      <c r="H9" s="10" t="s">
        <v>10</v>
      </c>
      <c r="I9" s="38" t="s">
        <v>117</v>
      </c>
    </row>
    <row r="10" spans="1:9" x14ac:dyDescent="0.35">
      <c r="A10" s="13"/>
      <c r="B10" s="14"/>
      <c r="C10" s="15"/>
      <c r="D10" s="15"/>
      <c r="E10" s="13"/>
      <c r="F10" s="27"/>
      <c r="G10" s="13"/>
      <c r="H10" s="16">
        <v>45993</v>
      </c>
      <c r="I10" s="39"/>
    </row>
    <row r="11" spans="1:9" x14ac:dyDescent="0.35">
      <c r="A11" s="7">
        <v>2</v>
      </c>
      <c r="B11" s="8" t="s">
        <v>26</v>
      </c>
      <c r="C11" s="9">
        <v>9095</v>
      </c>
      <c r="D11" s="9">
        <v>9095</v>
      </c>
      <c r="E11" s="7" t="s">
        <v>8</v>
      </c>
      <c r="F11" s="26" t="s">
        <v>21</v>
      </c>
      <c r="G11" s="26" t="s">
        <v>21</v>
      </c>
      <c r="H11" s="7" t="s">
        <v>9</v>
      </c>
      <c r="I11" s="37" t="s">
        <v>115</v>
      </c>
    </row>
    <row r="12" spans="1:9" x14ac:dyDescent="0.35">
      <c r="A12" s="10"/>
      <c r="B12" s="11"/>
      <c r="C12" s="12"/>
      <c r="D12" s="12"/>
      <c r="E12" s="10"/>
      <c r="F12" s="23" t="s">
        <v>16</v>
      </c>
      <c r="G12" s="23" t="s">
        <v>17</v>
      </c>
      <c r="H12" s="10" t="s">
        <v>38</v>
      </c>
      <c r="I12" s="38" t="s">
        <v>116</v>
      </c>
    </row>
    <row r="13" spans="1:9" x14ac:dyDescent="0.35">
      <c r="A13" s="10"/>
      <c r="B13" s="11"/>
      <c r="C13" s="12"/>
      <c r="D13" s="12"/>
      <c r="E13" s="10"/>
      <c r="F13" s="23">
        <v>9095</v>
      </c>
      <c r="G13" s="23">
        <v>9095</v>
      </c>
      <c r="H13" s="10" t="s">
        <v>10</v>
      </c>
      <c r="I13" s="38" t="s">
        <v>117</v>
      </c>
    </row>
    <row r="14" spans="1:9" x14ac:dyDescent="0.35">
      <c r="A14" s="13"/>
      <c r="B14" s="14"/>
      <c r="C14" s="15"/>
      <c r="D14" s="15"/>
      <c r="E14" s="13"/>
      <c r="F14" s="27"/>
      <c r="G14" s="13"/>
      <c r="H14" s="16">
        <v>45995</v>
      </c>
      <c r="I14" s="39"/>
    </row>
    <row r="15" spans="1:9" x14ac:dyDescent="0.35">
      <c r="A15" s="7">
        <v>3</v>
      </c>
      <c r="B15" s="8" t="s">
        <v>29</v>
      </c>
      <c r="C15" s="9">
        <v>8383.4500000000007</v>
      </c>
      <c r="D15" s="9">
        <v>8383.4500000000007</v>
      </c>
      <c r="E15" s="7" t="s">
        <v>8</v>
      </c>
      <c r="F15" s="26" t="s">
        <v>43</v>
      </c>
      <c r="G15" s="26" t="s">
        <v>43</v>
      </c>
      <c r="H15" s="7" t="s">
        <v>9</v>
      </c>
      <c r="I15" s="37" t="s">
        <v>115</v>
      </c>
    </row>
    <row r="16" spans="1:9" x14ac:dyDescent="0.35">
      <c r="A16" s="10"/>
      <c r="B16" s="11" t="s">
        <v>102</v>
      </c>
      <c r="C16" s="12"/>
      <c r="D16" s="12"/>
      <c r="E16" s="10"/>
      <c r="F16" s="23" t="s">
        <v>16</v>
      </c>
      <c r="G16" s="23" t="s">
        <v>17</v>
      </c>
      <c r="H16" s="10" t="s">
        <v>40</v>
      </c>
      <c r="I16" s="38" t="s">
        <v>118</v>
      </c>
    </row>
    <row r="17" spans="1:9" x14ac:dyDescent="0.35">
      <c r="A17" s="10"/>
      <c r="B17" s="11" t="s">
        <v>42</v>
      </c>
      <c r="C17" s="12"/>
      <c r="D17" s="12"/>
      <c r="E17" s="10"/>
      <c r="F17" s="23">
        <v>8383.4500000000007</v>
      </c>
      <c r="G17" s="23">
        <v>8383.4500000000007</v>
      </c>
      <c r="H17" s="10" t="s">
        <v>10</v>
      </c>
      <c r="I17" s="38" t="s">
        <v>119</v>
      </c>
    </row>
    <row r="18" spans="1:9" x14ac:dyDescent="0.35">
      <c r="A18" s="13"/>
      <c r="B18" s="14"/>
      <c r="C18" s="15"/>
      <c r="D18" s="15"/>
      <c r="E18" s="13"/>
      <c r="F18" s="27"/>
      <c r="G18" s="13"/>
      <c r="H18" s="16">
        <v>45995</v>
      </c>
      <c r="I18" s="39"/>
    </row>
    <row r="19" spans="1:9" x14ac:dyDescent="0.35">
      <c r="A19" s="10">
        <v>4</v>
      </c>
      <c r="B19" s="8" t="s">
        <v>29</v>
      </c>
      <c r="C19" s="9">
        <v>21293</v>
      </c>
      <c r="D19" s="9">
        <v>21293</v>
      </c>
      <c r="E19" s="7" t="s">
        <v>8</v>
      </c>
      <c r="F19" s="26" t="s">
        <v>22</v>
      </c>
      <c r="G19" s="26" t="s">
        <v>22</v>
      </c>
      <c r="H19" s="7" t="s">
        <v>9</v>
      </c>
      <c r="I19" s="37" t="s">
        <v>115</v>
      </c>
    </row>
    <row r="20" spans="1:9" x14ac:dyDescent="0.35">
      <c r="A20" s="10"/>
      <c r="B20" s="11" t="s">
        <v>41</v>
      </c>
      <c r="C20" s="12"/>
      <c r="D20" s="12"/>
      <c r="E20" s="10"/>
      <c r="F20" s="23" t="s">
        <v>16</v>
      </c>
      <c r="G20" s="23" t="s">
        <v>17</v>
      </c>
      <c r="H20" s="10" t="s">
        <v>39</v>
      </c>
      <c r="I20" s="38" t="s">
        <v>118</v>
      </c>
    </row>
    <row r="21" spans="1:9" x14ac:dyDescent="0.35">
      <c r="A21" s="10"/>
      <c r="B21" s="11" t="s">
        <v>42</v>
      </c>
      <c r="C21" s="12"/>
      <c r="D21" s="12"/>
      <c r="E21" s="10"/>
      <c r="F21" s="23">
        <v>21293</v>
      </c>
      <c r="G21" s="23">
        <v>21293</v>
      </c>
      <c r="H21" s="10" t="s">
        <v>10</v>
      </c>
      <c r="I21" s="38" t="s">
        <v>119</v>
      </c>
    </row>
    <row r="22" spans="1:9" x14ac:dyDescent="0.35">
      <c r="A22" s="13"/>
      <c r="B22" s="14"/>
      <c r="C22" s="15"/>
      <c r="D22" s="15"/>
      <c r="E22" s="13"/>
      <c r="F22" s="27"/>
      <c r="G22" s="13"/>
      <c r="H22" s="16">
        <v>45999</v>
      </c>
      <c r="I22" s="39"/>
    </row>
    <row r="23" spans="1:9" x14ac:dyDescent="0.35">
      <c r="A23" s="7">
        <v>5</v>
      </c>
      <c r="B23" s="8" t="s">
        <v>23</v>
      </c>
      <c r="C23" s="9">
        <v>6666.1</v>
      </c>
      <c r="D23" s="9">
        <v>6666.1</v>
      </c>
      <c r="E23" s="7" t="s">
        <v>8</v>
      </c>
      <c r="F23" s="26" t="s">
        <v>22</v>
      </c>
      <c r="G23" s="26" t="s">
        <v>22</v>
      </c>
      <c r="H23" s="7" t="s">
        <v>9</v>
      </c>
      <c r="I23" s="37" t="s">
        <v>115</v>
      </c>
    </row>
    <row r="24" spans="1:9" x14ac:dyDescent="0.35">
      <c r="A24" s="10"/>
      <c r="B24" s="11" t="s">
        <v>44</v>
      </c>
      <c r="C24" s="12"/>
      <c r="D24" s="12"/>
      <c r="E24" s="10"/>
      <c r="F24" s="23" t="s">
        <v>16</v>
      </c>
      <c r="G24" s="23" t="s">
        <v>17</v>
      </c>
      <c r="H24" s="10" t="s">
        <v>45</v>
      </c>
      <c r="I24" s="38" t="s">
        <v>118</v>
      </c>
    </row>
    <row r="25" spans="1:9" x14ac:dyDescent="0.35">
      <c r="A25" s="10"/>
      <c r="B25" s="11" t="s">
        <v>42</v>
      </c>
      <c r="C25" s="12"/>
      <c r="D25" s="12"/>
      <c r="E25" s="10"/>
      <c r="F25" s="23">
        <v>6666.1</v>
      </c>
      <c r="G25" s="23">
        <v>6666.1</v>
      </c>
      <c r="H25" s="10" t="s">
        <v>10</v>
      </c>
      <c r="I25" s="38" t="s">
        <v>119</v>
      </c>
    </row>
    <row r="26" spans="1:9" x14ac:dyDescent="0.35">
      <c r="A26" s="13"/>
      <c r="B26" s="14"/>
      <c r="C26" s="15"/>
      <c r="D26" s="15"/>
      <c r="E26" s="13"/>
      <c r="F26" s="27"/>
      <c r="G26" s="13"/>
      <c r="H26" s="16">
        <v>46000</v>
      </c>
      <c r="I26" s="39"/>
    </row>
    <row r="27" spans="1:9" x14ac:dyDescent="0.35">
      <c r="A27" s="4"/>
      <c r="C27" s="6"/>
      <c r="E27" s="4"/>
      <c r="F27" s="28"/>
      <c r="G27" s="4"/>
      <c r="H27" s="4"/>
      <c r="I27" s="41"/>
    </row>
    <row r="28" spans="1:9" x14ac:dyDescent="0.35">
      <c r="A28" s="4"/>
      <c r="C28" s="6"/>
      <c r="E28" s="4"/>
      <c r="F28" s="28"/>
      <c r="G28" s="4"/>
      <c r="H28" s="4"/>
      <c r="I28" s="41"/>
    </row>
    <row r="29" spans="1:9" x14ac:dyDescent="0.35">
      <c r="A29" s="4"/>
      <c r="C29" s="6"/>
      <c r="E29" s="4"/>
      <c r="F29" s="28"/>
      <c r="G29" s="4"/>
      <c r="H29" s="4"/>
      <c r="I29" s="41"/>
    </row>
    <row r="30" spans="1:9" x14ac:dyDescent="0.35">
      <c r="A30" s="4"/>
      <c r="C30" s="6"/>
      <c r="E30" s="4"/>
      <c r="F30" s="28"/>
      <c r="G30" s="4"/>
      <c r="H30" s="4"/>
      <c r="I30" s="41"/>
    </row>
    <row r="31" spans="1:9" x14ac:dyDescent="0.35">
      <c r="A31" s="4"/>
      <c r="C31" s="6"/>
      <c r="E31" s="4"/>
      <c r="F31" s="28"/>
      <c r="G31" s="4"/>
      <c r="H31" s="4"/>
      <c r="I31" s="41"/>
    </row>
    <row r="32" spans="1:9" x14ac:dyDescent="0.35">
      <c r="A32" s="7">
        <v>6</v>
      </c>
      <c r="B32" s="8" t="s">
        <v>47</v>
      </c>
      <c r="C32" s="9">
        <v>960</v>
      </c>
      <c r="D32" s="9">
        <v>960</v>
      </c>
      <c r="E32" s="7" t="s">
        <v>8</v>
      </c>
      <c r="F32" s="26" t="s">
        <v>57</v>
      </c>
      <c r="G32" s="26" t="s">
        <v>57</v>
      </c>
      <c r="H32" s="7" t="s">
        <v>9</v>
      </c>
      <c r="I32" s="37" t="s">
        <v>104</v>
      </c>
    </row>
    <row r="33" spans="1:9" x14ac:dyDescent="0.35">
      <c r="A33" s="10"/>
      <c r="B33" s="11" t="s">
        <v>48</v>
      </c>
      <c r="C33" s="12"/>
      <c r="D33" s="12"/>
      <c r="E33" s="10"/>
      <c r="F33" s="23" t="s">
        <v>16</v>
      </c>
      <c r="G33" s="23" t="s">
        <v>17</v>
      </c>
      <c r="H33" s="10" t="s">
        <v>46</v>
      </c>
      <c r="I33" s="38" t="s">
        <v>120</v>
      </c>
    </row>
    <row r="34" spans="1:9" x14ac:dyDescent="0.35">
      <c r="A34" s="10"/>
      <c r="B34" s="11"/>
      <c r="C34" s="12"/>
      <c r="D34" s="12"/>
      <c r="E34" s="10"/>
      <c r="F34" s="23">
        <v>960</v>
      </c>
      <c r="G34" s="23">
        <v>960</v>
      </c>
      <c r="H34" s="10" t="s">
        <v>10</v>
      </c>
      <c r="I34" s="38"/>
    </row>
    <row r="35" spans="1:9" x14ac:dyDescent="0.35">
      <c r="A35" s="13"/>
      <c r="B35" s="14"/>
      <c r="C35" s="15"/>
      <c r="D35" s="15"/>
      <c r="E35" s="13"/>
      <c r="F35" s="27"/>
      <c r="G35" s="13"/>
      <c r="H35" s="16">
        <v>46000</v>
      </c>
      <c r="I35" s="39"/>
    </row>
    <row r="36" spans="1:9" x14ac:dyDescent="0.35">
      <c r="A36" s="7">
        <v>7</v>
      </c>
      <c r="B36" s="8" t="s">
        <v>47</v>
      </c>
      <c r="C36" s="9">
        <v>1440</v>
      </c>
      <c r="D36" s="9">
        <v>1440</v>
      </c>
      <c r="E36" s="7" t="s">
        <v>8</v>
      </c>
      <c r="F36" s="26" t="s">
        <v>57</v>
      </c>
      <c r="G36" s="26" t="s">
        <v>57</v>
      </c>
      <c r="H36" s="7" t="s">
        <v>9</v>
      </c>
      <c r="I36" s="37" t="s">
        <v>104</v>
      </c>
    </row>
    <row r="37" spans="1:9" x14ac:dyDescent="0.35">
      <c r="A37" s="10"/>
      <c r="B37" s="11" t="s">
        <v>49</v>
      </c>
      <c r="C37" s="12"/>
      <c r="D37" s="12"/>
      <c r="E37" s="10"/>
      <c r="F37" s="23" t="s">
        <v>16</v>
      </c>
      <c r="G37" s="23" t="s">
        <v>17</v>
      </c>
      <c r="H37" s="10" t="s">
        <v>50</v>
      </c>
      <c r="I37" s="38" t="s">
        <v>120</v>
      </c>
    </row>
    <row r="38" spans="1:9" x14ac:dyDescent="0.35">
      <c r="A38" s="10"/>
      <c r="B38" s="11"/>
      <c r="C38" s="12"/>
      <c r="D38" s="12"/>
      <c r="E38" s="10"/>
      <c r="F38" s="23">
        <v>1440</v>
      </c>
      <c r="G38" s="23">
        <v>1440</v>
      </c>
      <c r="H38" s="10" t="s">
        <v>10</v>
      </c>
      <c r="I38" s="38"/>
    </row>
    <row r="39" spans="1:9" x14ac:dyDescent="0.35">
      <c r="A39" s="13"/>
      <c r="B39" s="14"/>
      <c r="C39" s="15"/>
      <c r="D39" s="15"/>
      <c r="E39" s="13"/>
      <c r="F39" s="27"/>
      <c r="G39" s="13"/>
      <c r="H39" s="16">
        <v>46000</v>
      </c>
      <c r="I39" s="39"/>
    </row>
    <row r="40" spans="1:9" x14ac:dyDescent="0.35">
      <c r="A40" s="7">
        <v>8</v>
      </c>
      <c r="B40" s="8" t="s">
        <v>29</v>
      </c>
      <c r="C40" s="9">
        <v>1230.5</v>
      </c>
      <c r="D40" s="9">
        <v>1230.5</v>
      </c>
      <c r="E40" s="7" t="s">
        <v>8</v>
      </c>
      <c r="F40" s="26" t="s">
        <v>22</v>
      </c>
      <c r="G40" s="26" t="s">
        <v>22</v>
      </c>
      <c r="H40" s="7" t="s">
        <v>9</v>
      </c>
      <c r="I40" s="37" t="s">
        <v>115</v>
      </c>
    </row>
    <row r="41" spans="1:9" x14ac:dyDescent="0.35">
      <c r="A41" s="10"/>
      <c r="B41" s="11" t="s">
        <v>65</v>
      </c>
      <c r="C41" s="12"/>
      <c r="D41" s="12"/>
      <c r="E41" s="10"/>
      <c r="F41" s="23" t="s">
        <v>16</v>
      </c>
      <c r="G41" s="23" t="s">
        <v>17</v>
      </c>
      <c r="H41" s="10" t="s">
        <v>66</v>
      </c>
      <c r="I41" s="38" t="s">
        <v>118</v>
      </c>
    </row>
    <row r="42" spans="1:9" x14ac:dyDescent="0.35">
      <c r="A42" s="10"/>
      <c r="B42" s="11" t="s">
        <v>42</v>
      </c>
      <c r="C42" s="12"/>
      <c r="D42" s="12"/>
      <c r="E42" s="10"/>
      <c r="F42" s="23">
        <v>1230.5</v>
      </c>
      <c r="G42" s="23">
        <v>1230.5</v>
      </c>
      <c r="H42" s="10" t="s">
        <v>10</v>
      </c>
      <c r="I42" s="38" t="s">
        <v>119</v>
      </c>
    </row>
    <row r="43" spans="1:9" x14ac:dyDescent="0.35">
      <c r="A43" s="13"/>
      <c r="B43" s="14"/>
      <c r="C43" s="15"/>
      <c r="D43" s="15"/>
      <c r="E43" s="13"/>
      <c r="F43" s="27"/>
      <c r="G43" s="13"/>
      <c r="H43" s="16">
        <v>46006</v>
      </c>
      <c r="I43" s="39"/>
    </row>
    <row r="44" spans="1:9" x14ac:dyDescent="0.35">
      <c r="A44" s="7">
        <v>9</v>
      </c>
      <c r="B44" s="8" t="s">
        <v>27</v>
      </c>
      <c r="C44" s="9">
        <v>3691.5</v>
      </c>
      <c r="D44" s="9">
        <v>3691.5</v>
      </c>
      <c r="E44" s="7" t="s">
        <v>8</v>
      </c>
      <c r="F44" s="26" t="s">
        <v>22</v>
      </c>
      <c r="G44" s="26" t="s">
        <v>22</v>
      </c>
      <c r="H44" s="7" t="s">
        <v>9</v>
      </c>
      <c r="I44" s="37" t="s">
        <v>115</v>
      </c>
    </row>
    <row r="45" spans="1:9" x14ac:dyDescent="0.35">
      <c r="A45" s="10"/>
      <c r="B45" s="11" t="s">
        <v>19</v>
      </c>
      <c r="C45" s="12"/>
      <c r="D45" s="12"/>
      <c r="E45" s="10"/>
      <c r="F45" s="23" t="s">
        <v>16</v>
      </c>
      <c r="G45" s="23" t="s">
        <v>17</v>
      </c>
      <c r="H45" s="10" t="s">
        <v>67</v>
      </c>
      <c r="I45" s="38" t="s">
        <v>118</v>
      </c>
    </row>
    <row r="46" spans="1:9" x14ac:dyDescent="0.35">
      <c r="A46" s="10"/>
      <c r="B46" s="11" t="s">
        <v>68</v>
      </c>
      <c r="C46" s="12"/>
      <c r="D46" s="12"/>
      <c r="E46" s="10"/>
      <c r="F46" s="23">
        <v>3691.5</v>
      </c>
      <c r="G46" s="23">
        <v>3691.5</v>
      </c>
      <c r="H46" s="10" t="s">
        <v>10</v>
      </c>
      <c r="I46" s="38" t="s">
        <v>119</v>
      </c>
    </row>
    <row r="47" spans="1:9" x14ac:dyDescent="0.35">
      <c r="A47" s="13"/>
      <c r="B47" s="14" t="s">
        <v>20</v>
      </c>
      <c r="C47" s="15"/>
      <c r="D47" s="15"/>
      <c r="E47" s="13"/>
      <c r="F47" s="27"/>
      <c r="G47" s="13"/>
      <c r="H47" s="16">
        <v>46006</v>
      </c>
      <c r="I47" s="39"/>
    </row>
    <row r="48" spans="1:9" x14ac:dyDescent="0.35">
      <c r="A48" s="7">
        <v>10</v>
      </c>
      <c r="B48" s="8" t="s">
        <v>47</v>
      </c>
      <c r="C48" s="9">
        <v>3815</v>
      </c>
      <c r="D48" s="9">
        <v>3815</v>
      </c>
      <c r="E48" s="7" t="s">
        <v>8</v>
      </c>
      <c r="F48" s="26" t="s">
        <v>57</v>
      </c>
      <c r="G48" s="26" t="s">
        <v>57</v>
      </c>
      <c r="H48" s="7" t="s">
        <v>9</v>
      </c>
      <c r="I48" s="37" t="s">
        <v>104</v>
      </c>
    </row>
    <row r="49" spans="1:9" x14ac:dyDescent="0.35">
      <c r="A49" s="10"/>
      <c r="B49" s="11" t="s">
        <v>72</v>
      </c>
      <c r="C49" s="12"/>
      <c r="D49" s="12"/>
      <c r="E49" s="10"/>
      <c r="F49" s="23" t="s">
        <v>16</v>
      </c>
      <c r="G49" s="23" t="s">
        <v>17</v>
      </c>
      <c r="H49" s="10" t="s">
        <v>73</v>
      </c>
      <c r="I49" s="38" t="s">
        <v>120</v>
      </c>
    </row>
    <row r="50" spans="1:9" x14ac:dyDescent="0.35">
      <c r="A50" s="10"/>
      <c r="B50" s="11"/>
      <c r="C50" s="12"/>
      <c r="D50" s="12"/>
      <c r="E50" s="10"/>
      <c r="F50" s="23">
        <v>3815</v>
      </c>
      <c r="G50" s="23">
        <v>3815</v>
      </c>
      <c r="H50" s="10" t="s">
        <v>10</v>
      </c>
      <c r="I50" s="38"/>
    </row>
    <row r="51" spans="1:9" x14ac:dyDescent="0.35">
      <c r="A51" s="13"/>
      <c r="B51" s="14"/>
      <c r="C51" s="15"/>
      <c r="D51" s="15"/>
      <c r="E51" s="13"/>
      <c r="F51" s="27"/>
      <c r="G51" s="13"/>
      <c r="H51" s="16">
        <v>46008</v>
      </c>
      <c r="I51" s="39"/>
    </row>
    <row r="52" spans="1:9" x14ac:dyDescent="0.35">
      <c r="A52" s="4"/>
      <c r="C52" s="6"/>
      <c r="E52" s="4"/>
      <c r="F52" s="28"/>
      <c r="G52" s="4"/>
      <c r="H52" s="4"/>
      <c r="I52" s="41"/>
    </row>
    <row r="53" spans="1:9" x14ac:dyDescent="0.35">
      <c r="A53" s="4"/>
      <c r="C53" s="6"/>
      <c r="E53" s="4"/>
      <c r="F53" s="28"/>
      <c r="G53" s="4"/>
      <c r="H53" s="4"/>
      <c r="I53" s="41"/>
    </row>
    <row r="54" spans="1:9" x14ac:dyDescent="0.35">
      <c r="A54" s="4"/>
      <c r="C54" s="6"/>
      <c r="E54" s="4"/>
      <c r="F54" s="28"/>
      <c r="G54" s="4"/>
      <c r="H54" s="4"/>
      <c r="I54" s="41"/>
    </row>
    <row r="55" spans="1:9" x14ac:dyDescent="0.35">
      <c r="A55" s="4"/>
      <c r="C55" s="6"/>
      <c r="E55" s="4"/>
      <c r="F55" s="28"/>
      <c r="G55" s="4"/>
      <c r="H55" s="4"/>
      <c r="I55" s="41"/>
    </row>
    <row r="56" spans="1:9" x14ac:dyDescent="0.35">
      <c r="A56" s="4"/>
      <c r="C56" s="6"/>
      <c r="E56" s="4"/>
      <c r="F56" s="28"/>
      <c r="G56" s="4"/>
      <c r="H56" s="4"/>
      <c r="I56" s="41"/>
    </row>
    <row r="57" spans="1:9" x14ac:dyDescent="0.35">
      <c r="A57" s="7">
        <v>11</v>
      </c>
      <c r="B57" s="8" t="s">
        <v>25</v>
      </c>
      <c r="C57" s="9">
        <v>9951</v>
      </c>
      <c r="D57" s="9">
        <v>9951</v>
      </c>
      <c r="E57" s="7" t="s">
        <v>8</v>
      </c>
      <c r="F57" s="26" t="s">
        <v>21</v>
      </c>
      <c r="G57" s="26" t="s">
        <v>21</v>
      </c>
      <c r="H57" s="7" t="s">
        <v>9</v>
      </c>
      <c r="I57" s="37" t="s">
        <v>115</v>
      </c>
    </row>
    <row r="58" spans="1:9" x14ac:dyDescent="0.35">
      <c r="A58" s="10"/>
      <c r="B58" s="11"/>
      <c r="C58" s="12"/>
      <c r="D58" s="12"/>
      <c r="E58" s="10"/>
      <c r="F58" s="23" t="s">
        <v>16</v>
      </c>
      <c r="G58" s="23" t="s">
        <v>17</v>
      </c>
      <c r="H58" s="10" t="s">
        <v>88</v>
      </c>
      <c r="I58" s="38" t="s">
        <v>116</v>
      </c>
    </row>
    <row r="59" spans="1:9" x14ac:dyDescent="0.35">
      <c r="A59" s="10"/>
      <c r="B59" s="11"/>
      <c r="C59" s="12"/>
      <c r="D59" s="12"/>
      <c r="E59" s="10"/>
      <c r="F59" s="23">
        <v>9951</v>
      </c>
      <c r="G59" s="23">
        <v>9951</v>
      </c>
      <c r="H59" s="10" t="s">
        <v>10</v>
      </c>
      <c r="I59" s="38" t="s">
        <v>117</v>
      </c>
    </row>
    <row r="60" spans="1:9" x14ac:dyDescent="0.35">
      <c r="A60" s="13"/>
      <c r="B60" s="14"/>
      <c r="C60" s="15"/>
      <c r="D60" s="15"/>
      <c r="E60" s="13"/>
      <c r="F60" s="27"/>
      <c r="G60" s="13"/>
      <c r="H60" s="16">
        <v>46013</v>
      </c>
      <c r="I60" s="39"/>
    </row>
    <row r="61" spans="1:9" x14ac:dyDescent="0.35">
      <c r="A61" s="7">
        <v>12</v>
      </c>
      <c r="B61" s="8" t="s">
        <v>25</v>
      </c>
      <c r="C61" s="9">
        <v>9801.2000000000007</v>
      </c>
      <c r="D61" s="9">
        <v>9801.2000000000007</v>
      </c>
      <c r="E61" s="7" t="s">
        <v>8</v>
      </c>
      <c r="F61" s="26" t="s">
        <v>30</v>
      </c>
      <c r="G61" s="26" t="s">
        <v>30</v>
      </c>
      <c r="H61" s="7" t="s">
        <v>9</v>
      </c>
      <c r="I61" s="37" t="s">
        <v>115</v>
      </c>
    </row>
    <row r="62" spans="1:9" x14ac:dyDescent="0.35">
      <c r="A62" s="10"/>
      <c r="B62" s="11" t="s">
        <v>95</v>
      </c>
      <c r="C62" s="12"/>
      <c r="D62" s="12"/>
      <c r="E62" s="10"/>
      <c r="F62" s="23" t="s">
        <v>16</v>
      </c>
      <c r="G62" s="23" t="s">
        <v>17</v>
      </c>
      <c r="H62" s="10" t="s">
        <v>96</v>
      </c>
      <c r="I62" s="38" t="s">
        <v>116</v>
      </c>
    </row>
    <row r="63" spans="1:9" x14ac:dyDescent="0.35">
      <c r="A63" s="10"/>
      <c r="B63" s="11"/>
      <c r="C63" s="12"/>
      <c r="D63" s="12"/>
      <c r="E63" s="10"/>
      <c r="F63" s="23">
        <v>9801.2000000000007</v>
      </c>
      <c r="G63" s="23">
        <v>9801.2000000000007</v>
      </c>
      <c r="H63" s="10" t="s">
        <v>10</v>
      </c>
      <c r="I63" s="38" t="s">
        <v>117</v>
      </c>
    </row>
    <row r="64" spans="1:9" x14ac:dyDescent="0.35">
      <c r="A64" s="13"/>
      <c r="B64" s="14"/>
      <c r="C64" s="15"/>
      <c r="D64" s="15"/>
      <c r="E64" s="13"/>
      <c r="F64" s="27"/>
      <c r="G64" s="13"/>
      <c r="H64" s="16">
        <v>46016</v>
      </c>
      <c r="I64" s="39"/>
    </row>
    <row r="65" spans="1:9" s="2" customFormat="1" x14ac:dyDescent="0.35">
      <c r="A65" s="31" t="s">
        <v>11</v>
      </c>
      <c r="B65" s="32"/>
      <c r="C65" s="19">
        <f>SUM(C7:C64)</f>
        <v>81302.249999999985</v>
      </c>
      <c r="D65" s="34"/>
      <c r="E65" s="35"/>
      <c r="F65" s="36"/>
      <c r="G65" s="30">
        <f>+G63+G59+G50+G46+G42+G38+G34+G25+G21+G17+G13+G9</f>
        <v>81302.25</v>
      </c>
      <c r="H65" s="20"/>
      <c r="I65" s="40"/>
    </row>
    <row r="66" spans="1:9" x14ac:dyDescent="0.35">
      <c r="A66" s="4"/>
      <c r="C66" s="6"/>
      <c r="D66" s="6"/>
      <c r="E66" s="4"/>
      <c r="F66" s="28"/>
      <c r="G66" s="4"/>
      <c r="H66" s="4"/>
      <c r="I66" s="41"/>
    </row>
    <row r="67" spans="1:9" x14ac:dyDescent="0.35">
      <c r="A67" s="4"/>
      <c r="C67" s="6"/>
      <c r="D67" s="6"/>
      <c r="E67" s="4"/>
      <c r="F67" s="28"/>
      <c r="G67" s="21"/>
      <c r="H67" s="4"/>
      <c r="I67" s="41"/>
    </row>
    <row r="68" spans="1:9" x14ac:dyDescent="0.35">
      <c r="A68" s="4"/>
      <c r="C68" s="6"/>
      <c r="E68" s="4"/>
      <c r="F68" s="28"/>
      <c r="G68" s="6"/>
      <c r="H68" s="4"/>
      <c r="I68" s="41"/>
    </row>
    <row r="69" spans="1:9" x14ac:dyDescent="0.35">
      <c r="A69" s="4"/>
      <c r="C69" s="6"/>
      <c r="E69" s="4"/>
      <c r="F69" s="28"/>
      <c r="G69" s="4"/>
      <c r="H69" s="4"/>
      <c r="I69" s="4"/>
    </row>
    <row r="70" spans="1:9" x14ac:dyDescent="0.35">
      <c r="A70" s="4"/>
      <c r="C70" s="6"/>
      <c r="E70" s="4"/>
      <c r="F70" s="28"/>
      <c r="G70" s="4"/>
      <c r="H70" s="4"/>
      <c r="I70" s="4"/>
    </row>
    <row r="71" spans="1:9" x14ac:dyDescent="0.35">
      <c r="A71" s="4"/>
      <c r="C71" s="6"/>
      <c r="E71" s="4"/>
      <c r="F71" s="28"/>
      <c r="G71" s="4"/>
      <c r="H71" s="4"/>
      <c r="I71" s="4"/>
    </row>
    <row r="72" spans="1:9" x14ac:dyDescent="0.35">
      <c r="A72" s="4"/>
      <c r="C72" s="6"/>
      <c r="E72" s="4"/>
      <c r="F72" s="28"/>
      <c r="G72" s="4"/>
      <c r="H72" s="4"/>
      <c r="I72" s="4"/>
    </row>
    <row r="73" spans="1:9" x14ac:dyDescent="0.35">
      <c r="A73" s="4"/>
      <c r="C73" s="6"/>
      <c r="E73" s="4"/>
      <c r="F73" s="28"/>
      <c r="G73" s="4"/>
      <c r="H73" s="4"/>
      <c r="I73" s="4"/>
    </row>
    <row r="74" spans="1:9" x14ac:dyDescent="0.35">
      <c r="A74" s="4"/>
      <c r="C74" s="6"/>
      <c r="E74" s="4"/>
      <c r="F74" s="28"/>
      <c r="G74" s="4"/>
      <c r="H74" s="4"/>
      <c r="I74" s="4"/>
    </row>
    <row r="75" spans="1:9" x14ac:dyDescent="0.35">
      <c r="A75" s="4"/>
      <c r="C75" s="6"/>
      <c r="E75" s="4"/>
      <c r="F75" s="28"/>
      <c r="G75" s="4"/>
      <c r="H75" s="4"/>
      <c r="I75" s="4"/>
    </row>
    <row r="76" spans="1:9" x14ac:dyDescent="0.35">
      <c r="A76" s="4"/>
      <c r="C76" s="6"/>
      <c r="E76" s="4"/>
      <c r="F76" s="28"/>
      <c r="G76" s="4"/>
      <c r="H76" s="4"/>
      <c r="I76" s="4"/>
    </row>
    <row r="77" spans="1:9" x14ac:dyDescent="0.35">
      <c r="A77" s="4"/>
      <c r="C77" s="6"/>
      <c r="E77" s="4"/>
      <c r="F77" s="28"/>
      <c r="G77" s="4"/>
      <c r="H77" s="4"/>
      <c r="I77" s="4"/>
    </row>
    <row r="78" spans="1:9" x14ac:dyDescent="0.35">
      <c r="A78" s="4"/>
      <c r="C78" s="6"/>
      <c r="E78" s="4"/>
      <c r="F78" s="28"/>
      <c r="G78" s="4"/>
      <c r="H78" s="4"/>
      <c r="I78" s="4"/>
    </row>
    <row r="79" spans="1:9" x14ac:dyDescent="0.35">
      <c r="A79" s="4"/>
      <c r="C79" s="6"/>
      <c r="E79" s="4"/>
      <c r="F79" s="28"/>
      <c r="G79" s="4"/>
      <c r="H79" s="4"/>
      <c r="I79" s="4"/>
    </row>
    <row r="80" spans="1:9" x14ac:dyDescent="0.35">
      <c r="A80" s="4"/>
      <c r="C80" s="6"/>
      <c r="E80" s="4"/>
      <c r="F80" s="28"/>
      <c r="G80" s="4"/>
      <c r="H80" s="4"/>
      <c r="I80" s="4"/>
    </row>
    <row r="81" spans="1:9" x14ac:dyDescent="0.35">
      <c r="A81" s="4"/>
      <c r="C81" s="6"/>
      <c r="E81" s="4"/>
      <c r="F81" s="28"/>
      <c r="G81" s="4"/>
      <c r="H81" s="4"/>
      <c r="I81" s="4"/>
    </row>
    <row r="82" spans="1:9" x14ac:dyDescent="0.35">
      <c r="A82" s="4"/>
      <c r="C82" s="6"/>
      <c r="E82" s="4"/>
      <c r="F82" s="28"/>
      <c r="G82" s="4"/>
      <c r="H82" s="4"/>
      <c r="I82" s="4"/>
    </row>
    <row r="83" spans="1:9" x14ac:dyDescent="0.35">
      <c r="A83" s="4"/>
      <c r="C83" s="6"/>
      <c r="E83" s="4"/>
      <c r="F83" s="28"/>
      <c r="G83" s="4"/>
      <c r="H83" s="4"/>
      <c r="I83" s="4"/>
    </row>
    <row r="84" spans="1:9" x14ac:dyDescent="0.35">
      <c r="A84" s="4"/>
      <c r="B84" s="4"/>
      <c r="C84" s="6"/>
      <c r="E84" s="4"/>
      <c r="F84" s="28"/>
      <c r="G84" s="4"/>
      <c r="H84" s="4"/>
      <c r="I84" s="4"/>
    </row>
    <row r="85" spans="1:9" x14ac:dyDescent="0.35">
      <c r="A85" s="4"/>
      <c r="B85" s="4"/>
      <c r="C85" s="6"/>
      <c r="E85" s="4"/>
      <c r="F85" s="28"/>
      <c r="G85" s="4"/>
      <c r="H85" s="4"/>
      <c r="I85" s="4"/>
    </row>
    <row r="86" spans="1:9" x14ac:dyDescent="0.35">
      <c r="A86" s="4"/>
      <c r="B86" s="4"/>
      <c r="C86" s="6"/>
      <c r="E86" s="4"/>
      <c r="F86" s="28"/>
      <c r="G86" s="4"/>
      <c r="H86" s="4"/>
      <c r="I86" s="4"/>
    </row>
    <row r="87" spans="1:9" x14ac:dyDescent="0.35">
      <c r="A87" s="4"/>
      <c r="B87" s="4"/>
      <c r="C87" s="6"/>
      <c r="E87" s="4"/>
      <c r="F87" s="28"/>
      <c r="G87" s="4"/>
      <c r="H87" s="4"/>
      <c r="I87" s="4"/>
    </row>
    <row r="88" spans="1:9" x14ac:dyDescent="0.35">
      <c r="A88" s="4"/>
      <c r="B88" s="4"/>
      <c r="C88" s="6"/>
      <c r="E88" s="4"/>
      <c r="F88" s="28"/>
      <c r="G88" s="4"/>
      <c r="H88" s="4"/>
      <c r="I88" s="4"/>
    </row>
  </sheetData>
  <mergeCells count="6">
    <mergeCell ref="A65:B65"/>
    <mergeCell ref="A1:H1"/>
    <mergeCell ref="A2:H2"/>
    <mergeCell ref="A3:H3"/>
    <mergeCell ref="A4:H4"/>
    <mergeCell ref="D65:F65"/>
  </mergeCells>
  <printOptions horizontalCentered="1"/>
  <pageMargins left="0" right="0" top="0.55118110236220474" bottom="0.19685039370078741" header="0.31496062992125984" footer="0.31496062992125984"/>
  <pageSetup paperSize="9" scale="80" orientation="landscape" r:id="rId1"/>
  <headerFooter>
    <oddHeader>&amp;R&amp;"TH SarabunPSK,Regular"&amp;14แบบ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4DD0-72E3-4133-A8E4-51C9351569AC}">
  <dimension ref="A1:I90"/>
  <sheetViews>
    <sheetView tabSelected="1" topLeftCell="A49" zoomScale="110" zoomScaleNormal="110" workbookViewId="0">
      <selection activeCell="B53" sqref="B53"/>
    </sheetView>
  </sheetViews>
  <sheetFormatPr defaultRowHeight="21" x14ac:dyDescent="0.35"/>
  <cols>
    <col min="1" max="1" width="6.375" style="1" customWidth="1"/>
    <col min="2" max="2" width="28" style="1" customWidth="1"/>
    <col min="3" max="4" width="13.125" style="5" customWidth="1"/>
    <col min="5" max="5" width="11.25" style="1" customWidth="1"/>
    <col min="6" max="6" width="22.375" style="29" bestFit="1" customWidth="1"/>
    <col min="7" max="7" width="22.375" style="1" bestFit="1" customWidth="1"/>
    <col min="8" max="8" width="21.5" style="1" customWidth="1"/>
    <col min="9" max="9" width="22.125" style="1" bestFit="1" customWidth="1"/>
    <col min="10" max="16384" width="9" style="1"/>
  </cols>
  <sheetData>
    <row r="1" spans="1:9" x14ac:dyDescent="0.35">
      <c r="A1" s="33" t="s">
        <v>32</v>
      </c>
      <c r="B1" s="33"/>
      <c r="C1" s="33"/>
      <c r="D1" s="33"/>
      <c r="E1" s="33"/>
      <c r="F1" s="33"/>
      <c r="G1" s="33"/>
      <c r="H1" s="33"/>
    </row>
    <row r="2" spans="1:9" x14ac:dyDescent="0.35">
      <c r="A2" s="33" t="s">
        <v>0</v>
      </c>
      <c r="B2" s="33"/>
      <c r="C2" s="33"/>
      <c r="D2" s="33"/>
      <c r="E2" s="33"/>
      <c r="F2" s="33"/>
      <c r="G2" s="33"/>
      <c r="H2" s="33"/>
    </row>
    <row r="3" spans="1:9" x14ac:dyDescent="0.35">
      <c r="A3" s="33" t="s">
        <v>33</v>
      </c>
      <c r="B3" s="33"/>
      <c r="C3" s="33"/>
      <c r="D3" s="33"/>
      <c r="E3" s="33"/>
      <c r="F3" s="33"/>
      <c r="G3" s="33"/>
      <c r="H3" s="33"/>
    </row>
    <row r="4" spans="1:9" x14ac:dyDescent="0.35">
      <c r="A4" s="33" t="s">
        <v>12</v>
      </c>
      <c r="B4" s="33"/>
      <c r="C4" s="33"/>
      <c r="D4" s="33"/>
      <c r="E4" s="33"/>
      <c r="F4" s="33"/>
      <c r="G4" s="33"/>
      <c r="H4" s="33"/>
    </row>
    <row r="5" spans="1:9" x14ac:dyDescent="0.35">
      <c r="A5" s="22"/>
      <c r="B5" s="22"/>
      <c r="C5" s="22"/>
      <c r="D5" s="22"/>
      <c r="E5" s="22"/>
      <c r="F5" s="24"/>
      <c r="G5" s="22"/>
      <c r="H5" s="22"/>
      <c r="I5" s="22"/>
    </row>
    <row r="6" spans="1:9" s="3" customFormat="1" ht="42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5" t="s">
        <v>14</v>
      </c>
      <c r="G6" s="17" t="s">
        <v>15</v>
      </c>
      <c r="H6" s="17" t="s">
        <v>7</v>
      </c>
      <c r="I6" s="17" t="s">
        <v>103</v>
      </c>
    </row>
    <row r="7" spans="1:9" x14ac:dyDescent="0.35">
      <c r="A7" s="7">
        <v>1</v>
      </c>
      <c r="B7" s="8" t="s">
        <v>37</v>
      </c>
      <c r="C7" s="12">
        <v>8506.5</v>
      </c>
      <c r="D7" s="12">
        <v>8506.5</v>
      </c>
      <c r="E7" s="7" t="s">
        <v>8</v>
      </c>
      <c r="F7" s="26" t="s">
        <v>35</v>
      </c>
      <c r="G7" s="26" t="s">
        <v>35</v>
      </c>
      <c r="H7" s="7" t="s">
        <v>13</v>
      </c>
      <c r="I7" s="37" t="s">
        <v>104</v>
      </c>
    </row>
    <row r="8" spans="1:9" x14ac:dyDescent="0.35">
      <c r="A8" s="10"/>
      <c r="B8" s="11"/>
      <c r="C8" s="12"/>
      <c r="D8" s="12"/>
      <c r="E8" s="10"/>
      <c r="F8" s="23" t="s">
        <v>16</v>
      </c>
      <c r="G8" s="23" t="s">
        <v>18</v>
      </c>
      <c r="H8" s="10" t="s">
        <v>36</v>
      </c>
      <c r="I8" s="38" t="s">
        <v>105</v>
      </c>
    </row>
    <row r="9" spans="1:9" x14ac:dyDescent="0.35">
      <c r="A9" s="10"/>
      <c r="B9" s="11"/>
      <c r="C9" s="12"/>
      <c r="D9" s="12"/>
      <c r="E9" s="10"/>
      <c r="F9" s="12">
        <v>8506.5</v>
      </c>
      <c r="G9" s="12">
        <v>8506.5</v>
      </c>
      <c r="H9" s="10" t="s">
        <v>10</v>
      </c>
      <c r="I9" s="38"/>
    </row>
    <row r="10" spans="1:9" x14ac:dyDescent="0.35">
      <c r="A10" s="13"/>
      <c r="B10" s="14"/>
      <c r="C10" s="15"/>
      <c r="D10" s="15"/>
      <c r="E10" s="13"/>
      <c r="F10" s="27"/>
      <c r="G10" s="13"/>
      <c r="H10" s="16">
        <v>46359</v>
      </c>
      <c r="I10" s="39"/>
    </row>
    <row r="11" spans="1:9" x14ac:dyDescent="0.35">
      <c r="A11" s="7">
        <v>2</v>
      </c>
      <c r="B11" s="8" t="s">
        <v>51</v>
      </c>
      <c r="C11" s="9">
        <v>3691.5</v>
      </c>
      <c r="D11" s="9">
        <v>3691.5</v>
      </c>
      <c r="E11" s="7" t="s">
        <v>8</v>
      </c>
      <c r="F11" s="26" t="s">
        <v>54</v>
      </c>
      <c r="G11" s="26" t="s">
        <v>54</v>
      </c>
      <c r="H11" s="7" t="s">
        <v>13</v>
      </c>
      <c r="I11" s="37" t="s">
        <v>107</v>
      </c>
    </row>
    <row r="12" spans="1:9" x14ac:dyDescent="0.35">
      <c r="A12" s="10"/>
      <c r="B12" s="11" t="s">
        <v>52</v>
      </c>
      <c r="C12" s="12"/>
      <c r="D12" s="12"/>
      <c r="E12" s="10"/>
      <c r="F12" s="23" t="s">
        <v>16</v>
      </c>
      <c r="G12" s="23" t="s">
        <v>18</v>
      </c>
      <c r="H12" s="10" t="s">
        <v>55</v>
      </c>
      <c r="I12" s="38" t="s">
        <v>106</v>
      </c>
    </row>
    <row r="13" spans="1:9" x14ac:dyDescent="0.35">
      <c r="A13" s="10"/>
      <c r="B13" s="11" t="s">
        <v>53</v>
      </c>
      <c r="C13" s="12"/>
      <c r="D13" s="12"/>
      <c r="E13" s="10"/>
      <c r="F13" s="23">
        <v>3691.5</v>
      </c>
      <c r="G13" s="23">
        <v>3691.5</v>
      </c>
      <c r="H13" s="10" t="s">
        <v>10</v>
      </c>
      <c r="I13" s="38"/>
    </row>
    <row r="14" spans="1:9" x14ac:dyDescent="0.35">
      <c r="A14" s="13"/>
      <c r="B14" s="14"/>
      <c r="C14" s="15"/>
      <c r="D14" s="15"/>
      <c r="E14" s="13"/>
      <c r="F14" s="27"/>
      <c r="G14" s="13"/>
      <c r="H14" s="16">
        <v>46000</v>
      </c>
      <c r="I14" s="39"/>
    </row>
    <row r="15" spans="1:9" x14ac:dyDescent="0.35">
      <c r="A15" s="7">
        <v>3</v>
      </c>
      <c r="B15" s="8" t="s">
        <v>63</v>
      </c>
      <c r="C15" s="9">
        <v>38032.080000000002</v>
      </c>
      <c r="D15" s="9">
        <v>38032.080000000002</v>
      </c>
      <c r="E15" s="7" t="s">
        <v>8</v>
      </c>
      <c r="F15" s="26" t="s">
        <v>56</v>
      </c>
      <c r="G15" s="26" t="s">
        <v>56</v>
      </c>
      <c r="H15" s="7" t="s">
        <v>13</v>
      </c>
      <c r="I15" s="37" t="s">
        <v>104</v>
      </c>
    </row>
    <row r="16" spans="1:9" x14ac:dyDescent="0.35">
      <c r="A16" s="10"/>
      <c r="B16" s="11" t="s">
        <v>58</v>
      </c>
      <c r="C16" s="12"/>
      <c r="D16" s="12"/>
      <c r="E16" s="10"/>
      <c r="F16" s="23" t="s">
        <v>16</v>
      </c>
      <c r="G16" s="23" t="s">
        <v>18</v>
      </c>
      <c r="H16" s="10" t="s">
        <v>61</v>
      </c>
      <c r="I16" s="38" t="s">
        <v>105</v>
      </c>
    </row>
    <row r="17" spans="1:9" x14ac:dyDescent="0.35">
      <c r="A17" s="10"/>
      <c r="B17" s="11"/>
      <c r="C17" s="12"/>
      <c r="D17" s="12"/>
      <c r="E17" s="10"/>
      <c r="F17" s="12">
        <v>38032.080000000002</v>
      </c>
      <c r="G17" s="12">
        <v>38032.080000000002</v>
      </c>
      <c r="H17" s="10" t="s">
        <v>10</v>
      </c>
      <c r="I17" s="38"/>
    </row>
    <row r="18" spans="1:9" x14ac:dyDescent="0.35">
      <c r="A18" s="13"/>
      <c r="B18" s="14"/>
      <c r="C18" s="15"/>
      <c r="D18" s="15"/>
      <c r="E18" s="13"/>
      <c r="F18" s="27"/>
      <c r="G18" s="13"/>
      <c r="H18" s="16">
        <v>46000</v>
      </c>
      <c r="I18" s="39"/>
    </row>
    <row r="19" spans="1:9" x14ac:dyDescent="0.35">
      <c r="A19" s="7">
        <v>4</v>
      </c>
      <c r="B19" s="8" t="s">
        <v>28</v>
      </c>
      <c r="C19" s="9">
        <v>25130.02</v>
      </c>
      <c r="D19" s="9">
        <v>25130.02</v>
      </c>
      <c r="E19" s="7" t="s">
        <v>8</v>
      </c>
      <c r="F19" s="26" t="s">
        <v>59</v>
      </c>
      <c r="G19" s="26" t="s">
        <v>59</v>
      </c>
      <c r="H19" s="7" t="s">
        <v>13</v>
      </c>
      <c r="I19" s="37" t="s">
        <v>104</v>
      </c>
    </row>
    <row r="20" spans="1:9" x14ac:dyDescent="0.35">
      <c r="A20" s="10"/>
      <c r="B20" s="11" t="s">
        <v>64</v>
      </c>
      <c r="C20" s="12"/>
      <c r="D20" s="12"/>
      <c r="E20" s="10"/>
      <c r="F20" s="23" t="s">
        <v>60</v>
      </c>
      <c r="G20" s="23" t="s">
        <v>60</v>
      </c>
      <c r="H20" s="10" t="s">
        <v>62</v>
      </c>
      <c r="I20" s="38" t="s">
        <v>105</v>
      </c>
    </row>
    <row r="21" spans="1:9" x14ac:dyDescent="0.35">
      <c r="A21" s="10"/>
      <c r="B21" s="11"/>
      <c r="C21" s="12"/>
      <c r="D21" s="12"/>
      <c r="E21" s="10"/>
      <c r="F21" s="23" t="s">
        <v>16</v>
      </c>
      <c r="G21" s="12" t="s">
        <v>18</v>
      </c>
      <c r="H21" s="10" t="s">
        <v>10</v>
      </c>
      <c r="I21" s="38"/>
    </row>
    <row r="22" spans="1:9" x14ac:dyDescent="0.35">
      <c r="A22" s="13"/>
      <c r="B22" s="14"/>
      <c r="C22" s="15"/>
      <c r="D22" s="15"/>
      <c r="E22" s="13"/>
      <c r="F22" s="12">
        <v>25130.02</v>
      </c>
      <c r="G22" s="12">
        <v>25130.02</v>
      </c>
      <c r="H22" s="16">
        <v>46000</v>
      </c>
      <c r="I22" s="39"/>
    </row>
    <row r="23" spans="1:9" x14ac:dyDescent="0.35">
      <c r="A23" s="7">
        <v>5</v>
      </c>
      <c r="B23" s="8" t="s">
        <v>70</v>
      </c>
      <c r="C23" s="9">
        <v>108519.4</v>
      </c>
      <c r="D23" s="9">
        <v>108519.4</v>
      </c>
      <c r="E23" s="7" t="s">
        <v>8</v>
      </c>
      <c r="F23" s="26" t="s">
        <v>35</v>
      </c>
      <c r="G23" s="26" t="s">
        <v>35</v>
      </c>
      <c r="H23" s="7" t="s">
        <v>13</v>
      </c>
      <c r="I23" s="37" t="s">
        <v>108</v>
      </c>
    </row>
    <row r="24" spans="1:9" x14ac:dyDescent="0.35">
      <c r="A24" s="10"/>
      <c r="B24" s="11" t="s">
        <v>71</v>
      </c>
      <c r="C24" s="12"/>
      <c r="D24" s="12"/>
      <c r="E24" s="10"/>
      <c r="F24" s="23" t="s">
        <v>16</v>
      </c>
      <c r="G24" s="23" t="s">
        <v>18</v>
      </c>
      <c r="H24" s="10" t="s">
        <v>69</v>
      </c>
      <c r="I24" s="38" t="s">
        <v>109</v>
      </c>
    </row>
    <row r="25" spans="1:9" x14ac:dyDescent="0.35">
      <c r="A25" s="10"/>
      <c r="B25" s="11"/>
      <c r="C25" s="12"/>
      <c r="D25" s="12"/>
      <c r="E25" s="10"/>
      <c r="F25" s="12">
        <v>108519.4</v>
      </c>
      <c r="G25" s="12">
        <v>108519.4</v>
      </c>
      <c r="H25" s="10" t="s">
        <v>10</v>
      </c>
      <c r="I25" s="38" t="s">
        <v>110</v>
      </c>
    </row>
    <row r="26" spans="1:9" x14ac:dyDescent="0.35">
      <c r="A26" s="13"/>
      <c r="B26" s="14"/>
      <c r="C26" s="15"/>
      <c r="D26" s="15"/>
      <c r="E26" s="13"/>
      <c r="F26" s="27"/>
      <c r="G26" s="13"/>
      <c r="H26" s="16">
        <v>46007</v>
      </c>
      <c r="I26" s="39"/>
    </row>
    <row r="27" spans="1:9" x14ac:dyDescent="0.35">
      <c r="A27" s="4"/>
      <c r="C27" s="6"/>
      <c r="D27" s="6"/>
      <c r="E27" s="4"/>
      <c r="F27" s="28"/>
      <c r="G27" s="21"/>
      <c r="H27" s="4"/>
      <c r="I27" s="41"/>
    </row>
    <row r="28" spans="1:9" x14ac:dyDescent="0.35">
      <c r="A28" s="4"/>
      <c r="C28" s="6"/>
      <c r="D28" s="6"/>
      <c r="E28" s="4"/>
      <c r="F28" s="28"/>
      <c r="G28" s="21"/>
      <c r="H28" s="4"/>
      <c r="I28" s="41"/>
    </row>
    <row r="29" spans="1:9" x14ac:dyDescent="0.35">
      <c r="A29" s="4"/>
      <c r="C29" s="6"/>
      <c r="D29" s="6"/>
      <c r="E29" s="4"/>
      <c r="F29" s="28"/>
      <c r="G29" s="21"/>
      <c r="H29" s="4"/>
      <c r="I29" s="41"/>
    </row>
    <row r="30" spans="1:9" x14ac:dyDescent="0.35">
      <c r="A30" s="4"/>
      <c r="C30" s="6"/>
      <c r="D30" s="6"/>
      <c r="E30" s="4"/>
      <c r="F30" s="28"/>
      <c r="G30" s="21"/>
      <c r="H30" s="4"/>
      <c r="I30" s="41"/>
    </row>
    <row r="31" spans="1:9" x14ac:dyDescent="0.35">
      <c r="A31" s="7">
        <v>6</v>
      </c>
      <c r="B31" s="8" t="s">
        <v>74</v>
      </c>
      <c r="C31" s="9">
        <v>49755</v>
      </c>
      <c r="D31" s="9">
        <v>49755</v>
      </c>
      <c r="E31" s="7" t="s">
        <v>8</v>
      </c>
      <c r="F31" s="26" t="s">
        <v>77</v>
      </c>
      <c r="G31" s="26" t="s">
        <v>77</v>
      </c>
      <c r="H31" s="7" t="s">
        <v>13</v>
      </c>
      <c r="I31" s="37" t="s">
        <v>108</v>
      </c>
    </row>
    <row r="32" spans="1:9" x14ac:dyDescent="0.35">
      <c r="A32" s="10"/>
      <c r="B32" s="11" t="s">
        <v>75</v>
      </c>
      <c r="C32" s="12"/>
      <c r="D32" s="12"/>
      <c r="E32" s="10"/>
      <c r="F32" s="23" t="s">
        <v>78</v>
      </c>
      <c r="G32" s="23" t="s">
        <v>78</v>
      </c>
      <c r="H32" s="10" t="s">
        <v>76</v>
      </c>
      <c r="I32" s="38" t="s">
        <v>109</v>
      </c>
    </row>
    <row r="33" spans="1:9" x14ac:dyDescent="0.35">
      <c r="A33" s="10"/>
      <c r="B33" s="11"/>
      <c r="C33" s="12"/>
      <c r="D33" s="12"/>
      <c r="E33" s="10"/>
      <c r="F33" s="23" t="s">
        <v>16</v>
      </c>
      <c r="G33" s="23" t="s">
        <v>18</v>
      </c>
      <c r="H33" s="10" t="s">
        <v>10</v>
      </c>
      <c r="I33" s="38" t="s">
        <v>110</v>
      </c>
    </row>
    <row r="34" spans="1:9" x14ac:dyDescent="0.35">
      <c r="A34" s="13"/>
      <c r="B34" s="14"/>
      <c r="C34" s="15"/>
      <c r="D34" s="15"/>
      <c r="E34" s="13"/>
      <c r="F34" s="15">
        <v>49755</v>
      </c>
      <c r="G34" s="15">
        <v>49755</v>
      </c>
      <c r="H34" s="16">
        <v>46008</v>
      </c>
      <c r="I34" s="39"/>
    </row>
    <row r="35" spans="1:9" x14ac:dyDescent="0.35">
      <c r="A35" s="7">
        <v>7</v>
      </c>
      <c r="B35" s="8" t="s">
        <v>81</v>
      </c>
      <c r="C35" s="9">
        <v>63665</v>
      </c>
      <c r="D35" s="9">
        <v>63665</v>
      </c>
      <c r="E35" s="7" t="s">
        <v>8</v>
      </c>
      <c r="F35" s="26" t="s">
        <v>79</v>
      </c>
      <c r="G35" s="26" t="s">
        <v>79</v>
      </c>
      <c r="H35" s="7" t="s">
        <v>13</v>
      </c>
      <c r="I35" s="37" t="s">
        <v>104</v>
      </c>
    </row>
    <row r="36" spans="1:9" x14ac:dyDescent="0.35">
      <c r="A36" s="10"/>
      <c r="B36" s="11" t="s">
        <v>82</v>
      </c>
      <c r="C36" s="12"/>
      <c r="D36" s="12"/>
      <c r="E36" s="10"/>
      <c r="F36" s="23" t="s">
        <v>16</v>
      </c>
      <c r="G36" s="23" t="s">
        <v>18</v>
      </c>
      <c r="H36" s="10" t="s">
        <v>80</v>
      </c>
      <c r="I36" s="38" t="s">
        <v>111</v>
      </c>
    </row>
    <row r="37" spans="1:9" x14ac:dyDescent="0.35">
      <c r="A37" s="10"/>
      <c r="B37" s="11"/>
      <c r="C37" s="12"/>
      <c r="D37" s="12"/>
      <c r="E37" s="10"/>
      <c r="F37" s="12">
        <v>63665</v>
      </c>
      <c r="G37" s="12">
        <v>63665</v>
      </c>
      <c r="H37" s="10" t="s">
        <v>10</v>
      </c>
      <c r="I37" s="38" t="s">
        <v>105</v>
      </c>
    </row>
    <row r="38" spans="1:9" x14ac:dyDescent="0.35">
      <c r="A38" s="13"/>
      <c r="B38" s="14"/>
      <c r="C38" s="15"/>
      <c r="D38" s="15"/>
      <c r="E38" s="13"/>
      <c r="F38" s="27"/>
      <c r="G38" s="13"/>
      <c r="H38" s="16">
        <v>46009</v>
      </c>
      <c r="I38" s="39"/>
    </row>
    <row r="39" spans="1:9" x14ac:dyDescent="0.35">
      <c r="A39" s="7">
        <v>8</v>
      </c>
      <c r="B39" s="8" t="s">
        <v>70</v>
      </c>
      <c r="C39" s="9">
        <v>52456.75</v>
      </c>
      <c r="D39" s="9">
        <v>52456.75</v>
      </c>
      <c r="E39" s="7" t="s">
        <v>8</v>
      </c>
      <c r="F39" s="26" t="s">
        <v>83</v>
      </c>
      <c r="G39" s="26" t="s">
        <v>83</v>
      </c>
      <c r="H39" s="7" t="s">
        <v>13</v>
      </c>
      <c r="I39" s="37" t="s">
        <v>108</v>
      </c>
    </row>
    <row r="40" spans="1:9" x14ac:dyDescent="0.35">
      <c r="A40" s="10"/>
      <c r="B40" s="11" t="s">
        <v>31</v>
      </c>
      <c r="C40" s="12"/>
      <c r="D40" s="12"/>
      <c r="E40" s="10"/>
      <c r="F40" s="23" t="s">
        <v>16</v>
      </c>
      <c r="G40" s="23" t="s">
        <v>18</v>
      </c>
      <c r="H40" s="10" t="s">
        <v>84</v>
      </c>
      <c r="I40" s="38" t="s">
        <v>109</v>
      </c>
    </row>
    <row r="41" spans="1:9" x14ac:dyDescent="0.35">
      <c r="A41" s="10"/>
      <c r="B41" s="11"/>
      <c r="C41" s="12"/>
      <c r="D41" s="12"/>
      <c r="E41" s="10"/>
      <c r="F41" s="12">
        <v>52456.75</v>
      </c>
      <c r="G41" s="12">
        <v>52456.75</v>
      </c>
      <c r="H41" s="10" t="s">
        <v>10</v>
      </c>
      <c r="I41" s="38" t="s">
        <v>110</v>
      </c>
    </row>
    <row r="42" spans="1:9" x14ac:dyDescent="0.35">
      <c r="A42" s="13"/>
      <c r="B42" s="14"/>
      <c r="C42" s="15"/>
      <c r="D42" s="15"/>
      <c r="E42" s="13"/>
      <c r="F42" s="27"/>
      <c r="G42" s="13"/>
      <c r="H42" s="16">
        <v>46010</v>
      </c>
      <c r="I42" s="39"/>
    </row>
    <row r="43" spans="1:9" x14ac:dyDescent="0.35">
      <c r="A43" s="7">
        <v>9</v>
      </c>
      <c r="B43" s="8" t="s">
        <v>74</v>
      </c>
      <c r="C43" s="9">
        <v>73669.5</v>
      </c>
      <c r="D43" s="9">
        <v>73669.5</v>
      </c>
      <c r="E43" s="7" t="s">
        <v>8</v>
      </c>
      <c r="F43" s="26" t="s">
        <v>85</v>
      </c>
      <c r="G43" s="26" t="s">
        <v>85</v>
      </c>
      <c r="H43" s="7" t="s">
        <v>13</v>
      </c>
      <c r="I43" s="37" t="s">
        <v>108</v>
      </c>
    </row>
    <row r="44" spans="1:9" x14ac:dyDescent="0.35">
      <c r="A44" s="10"/>
      <c r="B44" s="11" t="s">
        <v>87</v>
      </c>
      <c r="C44" s="12"/>
      <c r="D44" s="12"/>
      <c r="E44" s="10"/>
      <c r="F44" s="23" t="s">
        <v>16</v>
      </c>
      <c r="G44" s="23" t="s">
        <v>18</v>
      </c>
      <c r="H44" s="10" t="s">
        <v>86</v>
      </c>
      <c r="I44" s="38" t="s">
        <v>109</v>
      </c>
    </row>
    <row r="45" spans="1:9" x14ac:dyDescent="0.35">
      <c r="A45" s="10"/>
      <c r="B45" s="11"/>
      <c r="C45" s="12"/>
      <c r="D45" s="12"/>
      <c r="E45" s="10"/>
      <c r="F45" s="12">
        <v>73669.5</v>
      </c>
      <c r="G45" s="12">
        <v>73669.5</v>
      </c>
      <c r="H45" s="10" t="s">
        <v>10</v>
      </c>
      <c r="I45" s="38" t="s">
        <v>110</v>
      </c>
    </row>
    <row r="46" spans="1:9" x14ac:dyDescent="0.35">
      <c r="A46" s="13"/>
      <c r="B46" s="14"/>
      <c r="C46" s="15"/>
      <c r="D46" s="15"/>
      <c r="E46" s="13"/>
      <c r="F46" s="27"/>
      <c r="G46" s="13"/>
      <c r="H46" s="16">
        <v>46013</v>
      </c>
      <c r="I46" s="39"/>
    </row>
    <row r="47" spans="1:9" x14ac:dyDescent="0.35">
      <c r="A47" s="7">
        <v>10</v>
      </c>
      <c r="B47" s="8" t="s">
        <v>91</v>
      </c>
      <c r="C47" s="9">
        <v>85065</v>
      </c>
      <c r="D47" s="9">
        <v>85065</v>
      </c>
      <c r="E47" s="7" t="s">
        <v>8</v>
      </c>
      <c r="F47" s="26" t="s">
        <v>89</v>
      </c>
      <c r="G47" s="26" t="s">
        <v>89</v>
      </c>
      <c r="H47" s="7" t="s">
        <v>13</v>
      </c>
      <c r="I47" s="37" t="s">
        <v>112</v>
      </c>
    </row>
    <row r="48" spans="1:9" x14ac:dyDescent="0.35">
      <c r="A48" s="10"/>
      <c r="B48" s="11" t="s">
        <v>92</v>
      </c>
      <c r="C48" s="12"/>
      <c r="D48" s="12"/>
      <c r="E48" s="10"/>
      <c r="F48" s="23" t="s">
        <v>16</v>
      </c>
      <c r="G48" s="23" t="s">
        <v>18</v>
      </c>
      <c r="H48" s="10" t="s">
        <v>90</v>
      </c>
      <c r="I48" s="38" t="s">
        <v>106</v>
      </c>
    </row>
    <row r="49" spans="1:9" x14ac:dyDescent="0.35">
      <c r="A49" s="10"/>
      <c r="B49" s="11" t="s">
        <v>93</v>
      </c>
      <c r="C49" s="12"/>
      <c r="D49" s="12"/>
      <c r="E49" s="10"/>
      <c r="F49" s="12">
        <v>85065</v>
      </c>
      <c r="G49" s="12">
        <v>85065</v>
      </c>
      <c r="H49" s="10" t="s">
        <v>10</v>
      </c>
      <c r="I49" s="38"/>
    </row>
    <row r="50" spans="1:9" x14ac:dyDescent="0.35">
      <c r="A50" s="13"/>
      <c r="B50" s="14"/>
      <c r="C50" s="15"/>
      <c r="D50" s="15"/>
      <c r="E50" s="13"/>
      <c r="F50" s="27"/>
      <c r="G50" s="13"/>
      <c r="H50" s="16">
        <v>46013</v>
      </c>
      <c r="I50" s="39"/>
    </row>
    <row r="51" spans="1:9" x14ac:dyDescent="0.35">
      <c r="A51" s="4"/>
      <c r="C51" s="6"/>
      <c r="D51" s="6"/>
      <c r="E51" s="4"/>
      <c r="F51" s="28"/>
      <c r="G51" s="21"/>
      <c r="H51" s="4"/>
      <c r="I51" s="41"/>
    </row>
    <row r="52" spans="1:9" x14ac:dyDescent="0.35">
      <c r="A52" s="4"/>
      <c r="C52" s="6"/>
      <c r="D52" s="6"/>
      <c r="E52" s="4"/>
      <c r="F52" s="28"/>
      <c r="G52" s="21"/>
      <c r="H52" s="4"/>
      <c r="I52" s="41"/>
    </row>
    <row r="53" spans="1:9" x14ac:dyDescent="0.35">
      <c r="A53" s="4"/>
      <c r="C53" s="6"/>
      <c r="D53" s="6"/>
      <c r="E53" s="4"/>
      <c r="F53" s="28"/>
      <c r="G53" s="21"/>
      <c r="H53" s="4"/>
      <c r="I53" s="41"/>
    </row>
    <row r="54" spans="1:9" x14ac:dyDescent="0.35">
      <c r="A54" s="4"/>
      <c r="C54" s="6"/>
      <c r="D54" s="6"/>
      <c r="E54" s="4"/>
      <c r="F54" s="28"/>
      <c r="G54" s="21"/>
      <c r="H54" s="4"/>
      <c r="I54" s="41"/>
    </row>
    <row r="55" spans="1:9" x14ac:dyDescent="0.35">
      <c r="A55" s="7">
        <v>11</v>
      </c>
      <c r="B55" s="8" t="s">
        <v>74</v>
      </c>
      <c r="C55" s="9">
        <v>2568</v>
      </c>
      <c r="D55" s="9">
        <v>2568</v>
      </c>
      <c r="E55" s="7" t="s">
        <v>8</v>
      </c>
      <c r="F55" s="26" t="s">
        <v>83</v>
      </c>
      <c r="G55" s="26" t="s">
        <v>83</v>
      </c>
      <c r="H55" s="7" t="s">
        <v>13</v>
      </c>
      <c r="I55" s="37" t="s">
        <v>113</v>
      </c>
    </row>
    <row r="56" spans="1:9" x14ac:dyDescent="0.35">
      <c r="A56" s="10"/>
      <c r="B56" s="11" t="s">
        <v>75</v>
      </c>
      <c r="C56" s="12"/>
      <c r="D56" s="12"/>
      <c r="E56" s="10"/>
      <c r="F56" s="23" t="s">
        <v>16</v>
      </c>
      <c r="G56" s="23" t="s">
        <v>18</v>
      </c>
      <c r="H56" s="10" t="s">
        <v>94</v>
      </c>
      <c r="I56" s="38" t="s">
        <v>114</v>
      </c>
    </row>
    <row r="57" spans="1:9" x14ac:dyDescent="0.35">
      <c r="A57" s="10"/>
      <c r="B57" s="11"/>
      <c r="C57" s="12"/>
      <c r="D57" s="12"/>
      <c r="E57" s="10"/>
      <c r="F57" s="12">
        <v>2568</v>
      </c>
      <c r="G57" s="12">
        <v>2568</v>
      </c>
      <c r="H57" s="10" t="s">
        <v>10</v>
      </c>
      <c r="I57" s="38"/>
    </row>
    <row r="58" spans="1:9" x14ac:dyDescent="0.35">
      <c r="A58" s="13"/>
      <c r="B58" s="14"/>
      <c r="C58" s="15"/>
      <c r="D58" s="15"/>
      <c r="E58" s="13"/>
      <c r="F58" s="27"/>
      <c r="G58" s="13"/>
      <c r="H58" s="16">
        <v>46013</v>
      </c>
      <c r="I58" s="39"/>
    </row>
    <row r="59" spans="1:9" x14ac:dyDescent="0.35">
      <c r="A59" s="7">
        <v>12</v>
      </c>
      <c r="B59" s="8" t="s">
        <v>70</v>
      </c>
      <c r="C59" s="9">
        <v>58166.27</v>
      </c>
      <c r="D59" s="9">
        <v>58166.27</v>
      </c>
      <c r="E59" s="7" t="s">
        <v>8</v>
      </c>
      <c r="F59" s="26" t="s">
        <v>24</v>
      </c>
      <c r="G59" s="26" t="s">
        <v>24</v>
      </c>
      <c r="H59" s="7" t="s">
        <v>13</v>
      </c>
      <c r="I59" s="37" t="s">
        <v>108</v>
      </c>
    </row>
    <row r="60" spans="1:9" x14ac:dyDescent="0.35">
      <c r="A60" s="10"/>
      <c r="B60" s="11" t="s">
        <v>98</v>
      </c>
      <c r="C60" s="12"/>
      <c r="D60" s="12"/>
      <c r="E60" s="10"/>
      <c r="F60" s="23" t="s">
        <v>16</v>
      </c>
      <c r="G60" s="23" t="s">
        <v>18</v>
      </c>
      <c r="H60" s="10" t="s">
        <v>97</v>
      </c>
      <c r="I60" s="38" t="s">
        <v>109</v>
      </c>
    </row>
    <row r="61" spans="1:9" x14ac:dyDescent="0.35">
      <c r="A61" s="10"/>
      <c r="B61" s="11"/>
      <c r="C61" s="12"/>
      <c r="D61" s="12"/>
      <c r="E61" s="10"/>
      <c r="F61" s="12">
        <v>58166.27</v>
      </c>
      <c r="G61" s="12">
        <v>58166.27</v>
      </c>
      <c r="H61" s="10" t="s">
        <v>10</v>
      </c>
      <c r="I61" s="38" t="s">
        <v>110</v>
      </c>
    </row>
    <row r="62" spans="1:9" x14ac:dyDescent="0.35">
      <c r="A62" s="13"/>
      <c r="B62" s="14"/>
      <c r="C62" s="15"/>
      <c r="D62" s="15"/>
      <c r="E62" s="13"/>
      <c r="F62" s="27"/>
      <c r="G62" s="13"/>
      <c r="H62" s="16">
        <v>46017</v>
      </c>
      <c r="I62" s="39"/>
    </row>
    <row r="63" spans="1:9" x14ac:dyDescent="0.35">
      <c r="A63" s="7">
        <v>13</v>
      </c>
      <c r="B63" s="8" t="s">
        <v>99</v>
      </c>
      <c r="C63" s="9">
        <v>11770</v>
      </c>
      <c r="D63" s="9">
        <v>11770</v>
      </c>
      <c r="E63" s="7" t="s">
        <v>8</v>
      </c>
      <c r="F63" s="26" t="s">
        <v>100</v>
      </c>
      <c r="G63" s="26" t="s">
        <v>100</v>
      </c>
      <c r="H63" s="7" t="s">
        <v>13</v>
      </c>
      <c r="I63" s="37" t="s">
        <v>113</v>
      </c>
    </row>
    <row r="64" spans="1:9" x14ac:dyDescent="0.35">
      <c r="A64" s="10"/>
      <c r="B64" s="11" t="s">
        <v>75</v>
      </c>
      <c r="C64" s="12"/>
      <c r="D64" s="12"/>
      <c r="E64" s="10"/>
      <c r="F64" s="23" t="s">
        <v>16</v>
      </c>
      <c r="G64" s="23" t="s">
        <v>18</v>
      </c>
      <c r="H64" s="10" t="s">
        <v>101</v>
      </c>
      <c r="I64" s="38" t="s">
        <v>114</v>
      </c>
    </row>
    <row r="65" spans="1:9" x14ac:dyDescent="0.35">
      <c r="A65" s="10"/>
      <c r="B65" s="11"/>
      <c r="C65" s="12"/>
      <c r="D65" s="12"/>
      <c r="E65" s="10"/>
      <c r="F65" s="12">
        <v>11770</v>
      </c>
      <c r="G65" s="12">
        <v>11770</v>
      </c>
      <c r="H65" s="10" t="s">
        <v>10</v>
      </c>
      <c r="I65" s="38"/>
    </row>
    <row r="66" spans="1:9" x14ac:dyDescent="0.35">
      <c r="A66" s="13"/>
      <c r="B66" s="14"/>
      <c r="C66" s="15"/>
      <c r="D66" s="15"/>
      <c r="E66" s="13"/>
      <c r="F66" s="27"/>
      <c r="G66" s="13"/>
      <c r="H66" s="16">
        <v>46020</v>
      </c>
      <c r="I66" s="39"/>
    </row>
    <row r="67" spans="1:9" s="2" customFormat="1" x14ac:dyDescent="0.35">
      <c r="A67" s="31" t="s">
        <v>11</v>
      </c>
      <c r="B67" s="32"/>
      <c r="C67" s="19">
        <f>SUM(C7:C66)</f>
        <v>580995.02</v>
      </c>
      <c r="D67" s="34"/>
      <c r="E67" s="35"/>
      <c r="F67" s="36"/>
      <c r="G67" s="19">
        <f>+G65+G61+G57+G49+G45+G41+G37+G34+G25+G22+G17+G13+G9</f>
        <v>580995.02</v>
      </c>
      <c r="H67" s="31"/>
      <c r="I67" s="32"/>
    </row>
    <row r="68" spans="1:9" x14ac:dyDescent="0.35">
      <c r="A68" s="4"/>
      <c r="C68" s="6"/>
      <c r="D68" s="6"/>
      <c r="E68" s="4"/>
      <c r="F68" s="28"/>
      <c r="G68" s="6"/>
      <c r="H68" s="4"/>
      <c r="I68" s="41"/>
    </row>
    <row r="69" spans="1:9" x14ac:dyDescent="0.35">
      <c r="A69" s="4"/>
      <c r="C69" s="6"/>
      <c r="D69" s="6"/>
      <c r="E69" s="4"/>
      <c r="F69" s="28"/>
      <c r="G69" s="21"/>
      <c r="H69" s="4"/>
      <c r="I69" s="41"/>
    </row>
    <row r="70" spans="1:9" x14ac:dyDescent="0.35">
      <c r="A70" s="4"/>
      <c r="C70" s="6"/>
      <c r="E70" s="4"/>
      <c r="F70" s="28"/>
      <c r="G70" s="6"/>
      <c r="H70" s="4"/>
      <c r="I70" s="41"/>
    </row>
    <row r="71" spans="1:9" x14ac:dyDescent="0.35">
      <c r="A71" s="4"/>
      <c r="C71" s="6"/>
      <c r="E71" s="4"/>
      <c r="F71" s="28"/>
      <c r="G71" s="4"/>
      <c r="H71" s="4"/>
      <c r="I71" s="41"/>
    </row>
    <row r="72" spans="1:9" x14ac:dyDescent="0.35">
      <c r="A72" s="4"/>
      <c r="C72" s="6"/>
      <c r="E72" s="4"/>
      <c r="F72" s="28"/>
      <c r="G72" s="4"/>
      <c r="H72" s="4"/>
      <c r="I72" s="41"/>
    </row>
    <row r="73" spans="1:9" x14ac:dyDescent="0.35">
      <c r="A73" s="4"/>
      <c r="C73" s="6"/>
      <c r="E73" s="4"/>
      <c r="F73" s="28"/>
      <c r="G73" s="4"/>
      <c r="H73" s="4"/>
      <c r="I73" s="41"/>
    </row>
    <row r="74" spans="1:9" x14ac:dyDescent="0.35">
      <c r="A74" s="4"/>
      <c r="C74" s="6"/>
      <c r="E74" s="4"/>
      <c r="F74" s="28"/>
      <c r="G74" s="4"/>
      <c r="H74" s="4"/>
      <c r="I74" s="41"/>
    </row>
    <row r="75" spans="1:9" x14ac:dyDescent="0.35">
      <c r="A75" s="4"/>
      <c r="C75" s="6"/>
      <c r="E75" s="4"/>
      <c r="F75" s="28"/>
      <c r="G75" s="4"/>
      <c r="H75" s="4"/>
      <c r="I75" s="41"/>
    </row>
    <row r="76" spans="1:9" x14ac:dyDescent="0.35">
      <c r="A76" s="4"/>
      <c r="C76" s="6"/>
      <c r="E76" s="4"/>
      <c r="F76" s="28"/>
      <c r="G76" s="4"/>
      <c r="H76" s="4"/>
      <c r="I76" s="41"/>
    </row>
    <row r="77" spans="1:9" x14ac:dyDescent="0.35">
      <c r="A77" s="4"/>
      <c r="C77" s="6"/>
      <c r="E77" s="4"/>
      <c r="F77" s="28"/>
      <c r="G77" s="4"/>
      <c r="H77" s="4"/>
      <c r="I77" s="41"/>
    </row>
    <row r="78" spans="1:9" x14ac:dyDescent="0.35">
      <c r="A78" s="4"/>
      <c r="C78" s="6"/>
      <c r="E78" s="4"/>
      <c r="F78" s="28"/>
      <c r="G78" s="4"/>
      <c r="H78" s="4"/>
      <c r="I78" s="41"/>
    </row>
    <row r="79" spans="1:9" x14ac:dyDescent="0.35">
      <c r="A79" s="4"/>
      <c r="C79" s="6"/>
      <c r="E79" s="4"/>
      <c r="F79" s="28"/>
      <c r="G79" s="4"/>
      <c r="H79" s="4"/>
      <c r="I79" s="41"/>
    </row>
    <row r="80" spans="1:9" x14ac:dyDescent="0.35">
      <c r="A80" s="4"/>
      <c r="C80" s="6"/>
      <c r="E80" s="4"/>
      <c r="F80" s="28"/>
      <c r="G80" s="4"/>
      <c r="H80" s="4"/>
      <c r="I80" s="41"/>
    </row>
    <row r="81" spans="1:9" x14ac:dyDescent="0.35">
      <c r="A81" s="4"/>
      <c r="C81" s="6"/>
      <c r="E81" s="4"/>
      <c r="F81" s="28"/>
      <c r="G81" s="4"/>
      <c r="H81" s="4"/>
      <c r="I81" s="41"/>
    </row>
    <row r="82" spans="1:9" x14ac:dyDescent="0.35">
      <c r="A82" s="4"/>
      <c r="C82" s="6"/>
      <c r="E82" s="4"/>
      <c r="F82" s="28"/>
      <c r="G82" s="4"/>
      <c r="H82" s="4"/>
      <c r="I82" s="41"/>
    </row>
    <row r="83" spans="1:9" x14ac:dyDescent="0.35">
      <c r="A83" s="4"/>
      <c r="C83" s="6"/>
      <c r="E83" s="4"/>
      <c r="F83" s="28"/>
      <c r="G83" s="4"/>
      <c r="H83" s="4"/>
      <c r="I83" s="41"/>
    </row>
    <row r="84" spans="1:9" x14ac:dyDescent="0.35">
      <c r="A84" s="4"/>
      <c r="C84" s="6"/>
      <c r="E84" s="4"/>
      <c r="F84" s="28"/>
      <c r="G84" s="4"/>
      <c r="H84" s="4"/>
      <c r="I84" s="41"/>
    </row>
    <row r="85" spans="1:9" x14ac:dyDescent="0.35">
      <c r="A85" s="4"/>
      <c r="C85" s="6"/>
      <c r="E85" s="4"/>
      <c r="F85" s="28"/>
      <c r="G85" s="4"/>
      <c r="H85" s="4"/>
      <c r="I85" s="41"/>
    </row>
    <row r="86" spans="1:9" x14ac:dyDescent="0.35">
      <c r="A86" s="4"/>
      <c r="B86" s="4"/>
      <c r="C86" s="6"/>
      <c r="E86" s="4"/>
      <c r="F86" s="28"/>
      <c r="G86" s="4"/>
      <c r="H86" s="4"/>
      <c r="I86" s="41"/>
    </row>
    <row r="87" spans="1:9" x14ac:dyDescent="0.35">
      <c r="A87" s="4"/>
      <c r="B87" s="4"/>
      <c r="C87" s="6"/>
      <c r="E87" s="4"/>
      <c r="F87" s="28"/>
      <c r="G87" s="4"/>
      <c r="H87" s="4"/>
      <c r="I87" s="4"/>
    </row>
    <row r="88" spans="1:9" x14ac:dyDescent="0.35">
      <c r="A88" s="4"/>
      <c r="B88" s="4"/>
      <c r="C88" s="6"/>
      <c r="E88" s="4"/>
      <c r="F88" s="28"/>
      <c r="G88" s="4"/>
      <c r="H88" s="4"/>
      <c r="I88" s="4"/>
    </row>
    <row r="89" spans="1:9" x14ac:dyDescent="0.35">
      <c r="A89" s="4"/>
      <c r="B89" s="4"/>
      <c r="C89" s="6"/>
      <c r="E89" s="4"/>
      <c r="F89" s="28"/>
      <c r="G89" s="4"/>
      <c r="H89" s="4"/>
      <c r="I89" s="4"/>
    </row>
    <row r="90" spans="1:9" x14ac:dyDescent="0.35">
      <c r="A90" s="4"/>
      <c r="B90" s="4"/>
      <c r="C90" s="6"/>
      <c r="E90" s="4"/>
      <c r="F90" s="28"/>
      <c r="G90" s="4"/>
      <c r="H90" s="4"/>
      <c r="I90" s="4"/>
    </row>
  </sheetData>
  <mergeCells count="7">
    <mergeCell ref="A1:H1"/>
    <mergeCell ref="A2:H2"/>
    <mergeCell ref="A3:H3"/>
    <mergeCell ref="A4:H4"/>
    <mergeCell ref="A67:B67"/>
    <mergeCell ref="D67:F67"/>
    <mergeCell ref="H67:I67"/>
  </mergeCells>
  <printOptions horizontalCentered="1"/>
  <pageMargins left="0" right="0.70866141732283472" top="0.74803149606299213" bottom="0.19685039370078741" header="0.31496062992125984" footer="0.31496062992125984"/>
  <pageSetup paperSize="9" scale="8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จ้าง ธันวาคม 2568</vt:lpstr>
      <vt:lpstr>ซื้อ  ธันวาคม  2568</vt:lpstr>
      <vt:lpstr>'จ้าง ธันวาคม 2568'!Print_Titles</vt:lpstr>
      <vt:lpstr>'ซื้อ  ธันวาคม 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acer77431</dc:creator>
  <cp:lastModifiedBy>tanakant worakachin</cp:lastModifiedBy>
  <cp:lastPrinted>2026-05-06T09:00:53Z</cp:lastPrinted>
  <dcterms:created xsi:type="dcterms:W3CDTF">2022-09-26T03:58:12Z</dcterms:created>
  <dcterms:modified xsi:type="dcterms:W3CDTF">2026-05-06T09:01:29Z</dcterms:modified>
</cp:coreProperties>
</file>